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ita N'Dikwe\Desktop\LMC_LegacyFoundation\"/>
    </mc:Choice>
  </mc:AlternateContent>
  <xr:revisionPtr revIDLastSave="0" documentId="13_ncr:1_{8F126499-4884-4FBA-BB7C-D2B2FEFAD880}" xr6:coauthVersionLast="47" xr6:coauthVersionMax="47" xr10:uidLastSave="{00000000-0000-0000-0000-000000000000}"/>
  <bookViews>
    <workbookView xWindow="5970" yWindow="4860" windowWidth="21600" windowHeight="11175" tabRatio="500" xr2:uid="{00000000-000D-0000-FFFF-FFFF00000000}"/>
  </bookViews>
  <sheets>
    <sheet name="Detailed Budget" sheetId="1" r:id="rId1"/>
    <sheet name="Summary Budget" sheetId="2" r:id="rId2"/>
  </sheets>
  <definedNames>
    <definedName name="Fiscal_Year_1__Apr_Mar">#REF!</definedName>
    <definedName name="_xlnm.Print_Titles" localSheetId="0">'Detailed Budget'!$A:$D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4" i="2" l="1"/>
  <c r="C3" i="2"/>
  <c r="C2" i="2"/>
  <c r="A4" i="2"/>
  <c r="A3" i="2"/>
  <c r="A2" i="2"/>
  <c r="C24" i="2"/>
  <c r="B24" i="2"/>
  <c r="C21" i="2"/>
  <c r="B21" i="2"/>
  <c r="C19" i="2"/>
  <c r="C17" i="2"/>
  <c r="B17" i="2"/>
  <c r="C15" i="2"/>
  <c r="B15" i="2"/>
  <c r="C13" i="2"/>
  <c r="B13" i="2"/>
  <c r="C11" i="2"/>
  <c r="B11" i="2"/>
  <c r="C9" i="2"/>
  <c r="B9" i="2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J63" i="1" s="1"/>
  <c r="I62" i="1"/>
  <c r="I61" i="1"/>
  <c r="I57" i="1"/>
  <c r="J57" i="1" s="1"/>
  <c r="K57" i="1" s="1"/>
  <c r="I56" i="1"/>
  <c r="I55" i="1"/>
  <c r="I54" i="1"/>
  <c r="I53" i="1"/>
  <c r="J53" i="1" s="1"/>
  <c r="K53" i="1" s="1"/>
  <c r="I52" i="1"/>
  <c r="I34" i="1"/>
  <c r="J34" i="1" s="1"/>
  <c r="K34" i="1" s="1"/>
  <c r="I33" i="1"/>
  <c r="J33" i="1" s="1"/>
  <c r="K33" i="1" s="1"/>
  <c r="I32" i="1"/>
  <c r="J32" i="1" s="1"/>
  <c r="K32" i="1" s="1"/>
  <c r="I31" i="1"/>
  <c r="J31" i="1" s="1"/>
  <c r="K31" i="1" s="1"/>
  <c r="I30" i="1"/>
  <c r="J30" i="1" s="1"/>
  <c r="K30" i="1" s="1"/>
  <c r="I11" i="1"/>
  <c r="F8" i="2"/>
  <c r="E8" i="2"/>
  <c r="D8" i="2"/>
  <c r="I48" i="1"/>
  <c r="J48" i="1" s="1"/>
  <c r="K48" i="1" s="1"/>
  <c r="I47" i="1"/>
  <c r="J47" i="1" s="1"/>
  <c r="K47" i="1" s="1"/>
  <c r="I46" i="1"/>
  <c r="J46" i="1" s="1"/>
  <c r="K46" i="1" s="1"/>
  <c r="I45" i="1"/>
  <c r="J45" i="1" s="1"/>
  <c r="K45" i="1" s="1"/>
  <c r="I44" i="1"/>
  <c r="J44" i="1" s="1"/>
  <c r="K44" i="1" s="1"/>
  <c r="I43" i="1"/>
  <c r="J43" i="1" s="1"/>
  <c r="K43" i="1" s="1"/>
  <c r="I42" i="1"/>
  <c r="J42" i="1" s="1"/>
  <c r="K42" i="1" s="1"/>
  <c r="I41" i="1"/>
  <c r="J41" i="1" s="1"/>
  <c r="K41" i="1" s="1"/>
  <c r="I40" i="1"/>
  <c r="J40" i="1" s="1"/>
  <c r="K40" i="1" s="1"/>
  <c r="I36" i="1"/>
  <c r="J36" i="1" s="1"/>
  <c r="K36" i="1" s="1"/>
  <c r="I35" i="1"/>
  <c r="J35" i="1" s="1"/>
  <c r="K35" i="1" s="1"/>
  <c r="I29" i="1"/>
  <c r="J29" i="1" s="1"/>
  <c r="K29" i="1" s="1"/>
  <c r="I24" i="1"/>
  <c r="J24" i="1" s="1"/>
  <c r="K24" i="1" s="1"/>
  <c r="I23" i="1"/>
  <c r="J23" i="1" s="1"/>
  <c r="K23" i="1" s="1"/>
  <c r="I22" i="1"/>
  <c r="J22" i="1" s="1"/>
  <c r="K22" i="1" s="1"/>
  <c r="I21" i="1"/>
  <c r="J21" i="1" s="1"/>
  <c r="K21" i="1" s="1"/>
  <c r="I20" i="1"/>
  <c r="J20" i="1" s="1"/>
  <c r="K20" i="1" s="1"/>
  <c r="I19" i="1"/>
  <c r="J19" i="1" s="1"/>
  <c r="K19" i="1" s="1"/>
  <c r="I18" i="1"/>
  <c r="J18" i="1" s="1"/>
  <c r="K18" i="1" s="1"/>
  <c r="I17" i="1"/>
  <c r="J17" i="1" s="1"/>
  <c r="K17" i="1" s="1"/>
  <c r="I16" i="1"/>
  <c r="J16" i="1" s="1"/>
  <c r="K16" i="1" s="1"/>
  <c r="I15" i="1"/>
  <c r="J15" i="1" s="1"/>
  <c r="K15" i="1" s="1"/>
  <c r="I14" i="1"/>
  <c r="J14" i="1" s="1"/>
  <c r="K14" i="1" s="1"/>
  <c r="I13" i="1"/>
  <c r="J13" i="1" s="1"/>
  <c r="K13" i="1" s="1"/>
  <c r="I12" i="1"/>
  <c r="J12" i="1" s="1"/>
  <c r="K12" i="1" s="1"/>
  <c r="J67" i="1" l="1"/>
  <c r="K67" i="1" s="1"/>
  <c r="J75" i="1"/>
  <c r="K75" i="1" s="1"/>
  <c r="K63" i="1"/>
  <c r="J64" i="1"/>
  <c r="K64" i="1" s="1"/>
  <c r="J72" i="1"/>
  <c r="K72" i="1" s="1"/>
  <c r="J61" i="1"/>
  <c r="J69" i="1"/>
  <c r="K69" i="1" s="1"/>
  <c r="J73" i="1"/>
  <c r="K73" i="1" s="1"/>
  <c r="J78" i="1"/>
  <c r="K78" i="1" s="1"/>
  <c r="J71" i="1"/>
  <c r="K71" i="1" s="1"/>
  <c r="J68" i="1"/>
  <c r="K68" i="1" s="1"/>
  <c r="J76" i="1"/>
  <c r="K76" i="1" s="1"/>
  <c r="J65" i="1"/>
  <c r="K65" i="1" s="1"/>
  <c r="J77" i="1"/>
  <c r="K77" i="1" s="1"/>
  <c r="J62" i="1"/>
  <c r="K62" i="1" s="1"/>
  <c r="J66" i="1"/>
  <c r="K66" i="1" s="1"/>
  <c r="J70" i="1"/>
  <c r="K70" i="1" s="1"/>
  <c r="J74" i="1"/>
  <c r="K74" i="1" s="1"/>
  <c r="K49" i="1"/>
  <c r="F13" i="2" s="1"/>
  <c r="J54" i="1"/>
  <c r="K54" i="1" s="1"/>
  <c r="J55" i="1"/>
  <c r="K55" i="1" s="1"/>
  <c r="J52" i="1"/>
  <c r="K52" i="1" s="1"/>
  <c r="J56" i="1"/>
  <c r="K56" i="1" s="1"/>
  <c r="J37" i="1"/>
  <c r="E11" i="2" s="1"/>
  <c r="I49" i="1"/>
  <c r="J11" i="1"/>
  <c r="K11" i="1" s="1"/>
  <c r="I25" i="1"/>
  <c r="D9" i="2" s="1"/>
  <c r="J49" i="1"/>
  <c r="E13" i="2" s="1"/>
  <c r="I58" i="1"/>
  <c r="D15" i="2" s="1"/>
  <c r="I37" i="1"/>
  <c r="D11" i="2" s="1"/>
  <c r="I79" i="1"/>
  <c r="D13" i="2" l="1"/>
  <c r="I81" i="1"/>
  <c r="I83" i="1" s="1"/>
  <c r="J83" i="1" s="1"/>
  <c r="K83" i="1" s="1"/>
  <c r="J58" i="1"/>
  <c r="E15" i="2" s="1"/>
  <c r="K61" i="1"/>
  <c r="J79" i="1"/>
  <c r="K58" i="1"/>
  <c r="F15" i="2" s="1"/>
  <c r="K37" i="1"/>
  <c r="F11" i="2" s="1"/>
  <c r="K79" i="1"/>
  <c r="J25" i="1"/>
  <c r="E9" i="2" s="1"/>
  <c r="K25" i="1"/>
  <c r="F9" i="2" s="1"/>
  <c r="D17" i="2"/>
  <c r="D19" i="2" l="1"/>
  <c r="K81" i="1"/>
  <c r="J81" i="1"/>
  <c r="E17" i="2"/>
  <c r="E19" i="2" s="1"/>
  <c r="F17" i="2"/>
  <c r="F19" i="2" s="1"/>
  <c r="I85" i="1"/>
  <c r="D21" i="2"/>
  <c r="D24" i="2" l="1"/>
  <c r="K85" i="1"/>
  <c r="F21" i="2"/>
  <c r="F24" i="2" s="1"/>
  <c r="J85" i="1"/>
  <c r="E21" i="2"/>
  <c r="E24" i="2" s="1"/>
</calcChain>
</file>

<file path=xl/sharedStrings.xml><?xml version="1.0" encoding="utf-8"?>
<sst xmlns="http://schemas.openxmlformats.org/spreadsheetml/2006/main" count="103" uniqueCount="80">
  <si>
    <t>Budget - Detailed</t>
  </si>
  <si>
    <t>Organization:</t>
  </si>
  <si>
    <t>Address:</t>
  </si>
  <si>
    <t>Project:</t>
  </si>
  <si>
    <t>Grantee to complete cells shaded in gray</t>
  </si>
  <si>
    <t>1.</t>
  </si>
  <si>
    <t xml:space="preserve">Staff Category </t>
  </si>
  <si>
    <t>Monthly Salary</t>
  </si>
  <si>
    <t>No. of staff</t>
  </si>
  <si>
    <t>% time</t>
  </si>
  <si>
    <t>Staff #2</t>
  </si>
  <si>
    <t>Staff #3</t>
  </si>
  <si>
    <t>Staff #4</t>
  </si>
  <si>
    <t>Staff #5</t>
  </si>
  <si>
    <t>Staff #6</t>
  </si>
  <si>
    <t>Staff #7</t>
  </si>
  <si>
    <t>Staff #8</t>
  </si>
  <si>
    <t>Staff #9</t>
  </si>
  <si>
    <t>Staff #10</t>
  </si>
  <si>
    <t>2.</t>
  </si>
  <si>
    <t>3.</t>
  </si>
  <si>
    <t>4.</t>
  </si>
  <si>
    <t>Qty.</t>
  </si>
  <si>
    <t>Cost</t>
  </si>
  <si>
    <t>Subtotal Travel</t>
  </si>
  <si>
    <t>6.</t>
  </si>
  <si>
    <t>OFFICE EXPENSES</t>
  </si>
  <si>
    <t># Months</t>
  </si>
  <si>
    <t xml:space="preserve">Rent </t>
  </si>
  <si>
    <t>Utilities</t>
  </si>
  <si>
    <t>Stationery</t>
  </si>
  <si>
    <t>7.</t>
  </si>
  <si>
    <t xml:space="preserve">Output 1.1 </t>
  </si>
  <si>
    <t xml:space="preserve">Activity 1.1.1 -  </t>
  </si>
  <si>
    <t xml:space="preserve">Activity 1.1.2  - </t>
  </si>
  <si>
    <t xml:space="preserve">Activity 1.1.3 -  </t>
  </si>
  <si>
    <t xml:space="preserve">Activity 1.1.4 -  </t>
  </si>
  <si>
    <t xml:space="preserve">Activity 1.1.5 - </t>
  </si>
  <si>
    <t xml:space="preserve">Output 1.2  </t>
  </si>
  <si>
    <t xml:space="preserve">Activity 1.2.1 -  </t>
  </si>
  <si>
    <t xml:space="preserve">Activity 1.2.2 </t>
  </si>
  <si>
    <t>Activity 1.2.2</t>
  </si>
  <si>
    <t xml:space="preserve">Activity 1.2.3 -  </t>
  </si>
  <si>
    <t xml:space="preserve">Output 2.1 </t>
  </si>
  <si>
    <t xml:space="preserve">Activity 2.1.1 -  </t>
  </si>
  <si>
    <t xml:space="preserve">Activity 2.1.2 - </t>
  </si>
  <si>
    <t xml:space="preserve">Activity 2.1.3 -  </t>
  </si>
  <si>
    <t xml:space="preserve">Activity 2.1.4 -  </t>
  </si>
  <si>
    <t xml:space="preserve">Activity 2.1.5 -  </t>
  </si>
  <si>
    <t xml:space="preserve">Activity 2.1.6 -   </t>
  </si>
  <si>
    <t>Subtotal Other Direct Costs</t>
  </si>
  <si>
    <t>TOTAL DIRECT COSTS</t>
  </si>
  <si>
    <t>TOTAL PROJECT COST</t>
  </si>
  <si>
    <t>EXPLAINATION/JUSTIFICATION OF BUDGET LINES</t>
  </si>
  <si>
    <t>Requested</t>
  </si>
  <si>
    <t>Already Covered</t>
  </si>
  <si>
    <t xml:space="preserve">Projected Year 1 </t>
  </si>
  <si>
    <t>No of months</t>
  </si>
  <si>
    <t>Total</t>
  </si>
  <si>
    <t>*Includes Benefits and Consultants</t>
  </si>
  <si>
    <t>Consultant #1</t>
  </si>
  <si>
    <t>Consultant #2</t>
  </si>
  <si>
    <t>Consultant #3</t>
  </si>
  <si>
    <t>Consultant #4</t>
  </si>
  <si>
    <t>Subtotal Wages</t>
  </si>
  <si>
    <t>EQUIPMENT/SUPPLIES</t>
  </si>
  <si>
    <t>WAGES*</t>
  </si>
  <si>
    <t>Subtotal Equipment/Supplies</t>
  </si>
  <si>
    <t>Equipment Service</t>
  </si>
  <si>
    <t>Phone/Internet</t>
  </si>
  <si>
    <t>Other</t>
  </si>
  <si>
    <t>TRAVEL</t>
  </si>
  <si>
    <t xml:space="preserve">Subtotal Office Expenses </t>
  </si>
  <si>
    <t>5</t>
  </si>
  <si>
    <t>OTHER DIRECT COSTS (provide detail)</t>
  </si>
  <si>
    <t>OVERHEAD COST (may not exceed 6%)</t>
  </si>
  <si>
    <t>Performance Period - One Year</t>
  </si>
  <si>
    <t xml:space="preserve">Provide a narrative of what is included in the category and how it relates to the project. </t>
  </si>
  <si>
    <t xml:space="preserve"> </t>
  </si>
  <si>
    <t>Staff # 1 (describe each staff title)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</si>
</sst>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* #,##0_);_(* \(#,##0\);_(* \-??_);_(@_)"/>
    <numFmt numFmtId="165" formatCode="_(* #,##0.00_);_(* \(#,##0.00\);_(* \-??_);_(@_)"/>
    <numFmt numFmtId="166" formatCode="_(\$* #,##0_);_(\$* \(#,##0\);_(\$* \-??_);_(@_)"/>
    <numFmt numFmtId="167" formatCode="\$#,##0.00"/>
    <numFmt numFmtId="168" formatCode="&quot;$&quot;#,##0.00"/>
  </numFmts>
  <fonts count="10" x14ac:knownFonts="1">
    <font>
      <sz val="10"/>
      <color rgb="FF000000"/>
      <name val="Arial"/>
      <charset val="1"/>
    </font>
    <font>
      <sz val="10"/>
      <name val="Arial"/>
    </font>
    <font>
      <b/>
      <sz val="10"/>
      <color rgb="FF000000"/>
      <name val="Arial"/>
      <charset val="1"/>
    </font>
    <font>
      <b/>
      <sz val="14"/>
      <color rgb="FF000000"/>
      <name val="Arial"/>
      <charset val="1"/>
    </font>
    <font>
      <sz val="8"/>
      <color rgb="FF000000"/>
      <name val="Arial"/>
      <charset val="1"/>
    </font>
    <font>
      <b/>
      <i/>
      <sz val="10"/>
      <color rgb="FF000000"/>
      <name val="Arial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i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2D69B"/>
        <bgColor rgb="FFD6E3BC"/>
      </patternFill>
    </fill>
    <fill>
      <patternFill patternType="solid">
        <fgColor rgb="FFD8D8D8"/>
        <bgColor rgb="FFD6E3BC"/>
      </patternFill>
    </fill>
    <fill>
      <patternFill patternType="solid">
        <fgColor rgb="FFD6E3BC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FFFCC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Border="0" applyAlignment="0" applyProtection="0"/>
  </cellStyleXfs>
  <cellXfs count="139">
    <xf numFmtId="0" fontId="0" fillId="0" borderId="0" xfId="0"/>
    <xf numFmtId="0" fontId="0" fillId="3" borderId="5" xfId="0" applyFill="1" applyBorder="1" applyAlignment="1">
      <alignment horizontal="right" vertical="center"/>
    </xf>
    <xf numFmtId="49" fontId="0" fillId="3" borderId="5" xfId="0" applyNumberFormat="1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165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165" fontId="0" fillId="2" borderId="3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49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vertical="center"/>
    </xf>
    <xf numFmtId="164" fontId="4" fillId="4" borderId="12" xfId="0" applyNumberFormat="1" applyFont="1" applyFill="1" applyBorder="1"/>
    <xf numFmtId="9" fontId="0" fillId="4" borderId="10" xfId="0" applyNumberFormat="1" applyFill="1" applyBorder="1" applyAlignment="1">
      <alignment vertical="center"/>
    </xf>
    <xf numFmtId="164" fontId="4" fillId="4" borderId="14" xfId="0" applyNumberFormat="1" applyFont="1" applyFill="1" applyBorder="1"/>
    <xf numFmtId="49" fontId="2" fillId="3" borderId="15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0" fillId="3" borderId="12" xfId="0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3" fontId="0" fillId="3" borderId="10" xfId="0" applyNumberFormat="1" applyFill="1" applyBorder="1" applyAlignment="1">
      <alignment vertical="center"/>
    </xf>
    <xf numFmtId="3" fontId="0" fillId="3" borderId="12" xfId="0" applyNumberFormat="1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3" borderId="20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164" fontId="0" fillId="4" borderId="10" xfId="0" applyNumberForma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4" borderId="11" xfId="0" applyFill="1" applyBorder="1"/>
    <xf numFmtId="0" fontId="2" fillId="3" borderId="22" xfId="0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0" fillId="3" borderId="0" xfId="0" applyFill="1" applyAlignment="1">
      <alignment horizontal="right" vertical="center"/>
    </xf>
    <xf numFmtId="0" fontId="0" fillId="4" borderId="16" xfId="0" applyFill="1" applyBorder="1"/>
    <xf numFmtId="0" fontId="0" fillId="3" borderId="5" xfId="0" applyFill="1" applyBorder="1" applyAlignment="1">
      <alignment vertical="center"/>
    </xf>
    <xf numFmtId="164" fontId="0" fillId="4" borderId="11" xfId="0" applyNumberFormat="1" applyFill="1" applyBorder="1"/>
    <xf numFmtId="0" fontId="4" fillId="3" borderId="10" xfId="0" applyFont="1" applyFill="1" applyBorder="1" applyAlignment="1">
      <alignment horizontal="center" vertical="center"/>
    </xf>
    <xf numFmtId="0" fontId="0" fillId="3" borderId="19" xfId="0" applyFill="1" applyBorder="1" applyAlignment="1">
      <alignment vertical="center"/>
    </xf>
    <xf numFmtId="0" fontId="0" fillId="4" borderId="13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66" fontId="0" fillId="4" borderId="10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2" fillId="4" borderId="16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167" fontId="0" fillId="2" borderId="0" xfId="0" applyNumberFormat="1" applyFill="1"/>
    <xf numFmtId="3" fontId="0" fillId="2" borderId="0" xfId="0" applyNumberFormat="1" applyFill="1" applyAlignment="1">
      <alignment vertical="center"/>
    </xf>
    <xf numFmtId="0" fontId="2" fillId="5" borderId="7" xfId="0" applyFont="1" applyFill="1" applyBorder="1" applyAlignment="1">
      <alignment horizontal="center" vertical="center" wrapText="1"/>
    </xf>
    <xf numFmtId="0" fontId="0" fillId="3" borderId="3" xfId="0" quotePrefix="1" applyFill="1" applyBorder="1" applyAlignment="1">
      <alignment horizontal="left" vertical="center" wrapText="1"/>
    </xf>
    <xf numFmtId="0" fontId="4" fillId="3" borderId="9" xfId="0" quotePrefix="1" applyFont="1" applyFill="1" applyBorder="1" applyAlignment="1">
      <alignment horizontal="center" vertical="center" wrapText="1"/>
    </xf>
    <xf numFmtId="0" fontId="0" fillId="3" borderId="10" xfId="0" quotePrefix="1" applyFill="1" applyBorder="1" applyAlignment="1">
      <alignment horizontal="center" vertical="center" wrapText="1"/>
    </xf>
    <xf numFmtId="0" fontId="0" fillId="3" borderId="11" xfId="0" quotePrefix="1" applyFill="1" applyBorder="1" applyAlignment="1">
      <alignment horizontal="center" vertical="center" wrapText="1"/>
    </xf>
    <xf numFmtId="0" fontId="2" fillId="3" borderId="0" xfId="0" quotePrefix="1" applyFont="1" applyFill="1" applyAlignment="1">
      <alignment horizontal="left" vertical="center"/>
    </xf>
    <xf numFmtId="164" fontId="4" fillId="4" borderId="14" xfId="0" quotePrefix="1" applyNumberFormat="1" applyFont="1" applyFill="1" applyBorder="1" applyAlignment="1">
      <alignment horizontal="left"/>
    </xf>
    <xf numFmtId="0" fontId="2" fillId="3" borderId="11" xfId="0" quotePrefix="1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6" fillId="3" borderId="11" xfId="0" quotePrefix="1" applyFont="1" applyFill="1" applyBorder="1" applyAlignment="1">
      <alignment horizontal="left" vertical="center"/>
    </xf>
    <xf numFmtId="49" fontId="6" fillId="3" borderId="17" xfId="0" quotePrefix="1" applyNumberFormat="1" applyFont="1" applyFill="1" applyBorder="1" applyAlignment="1">
      <alignment horizontal="center" vertical="center"/>
    </xf>
    <xf numFmtId="0" fontId="7" fillId="3" borderId="10" xfId="0" quotePrefix="1" applyFont="1" applyFill="1" applyBorder="1" applyAlignment="1">
      <alignment horizontal="left" vertical="center"/>
    </xf>
    <xf numFmtId="44" fontId="1" fillId="0" borderId="10" xfId="1" applyBorder="1" applyAlignment="1">
      <alignment vertical="center"/>
    </xf>
    <xf numFmtId="44" fontId="8" fillId="0" borderId="10" xfId="1" applyFont="1" applyBorder="1" applyAlignment="1">
      <alignment vertical="center"/>
    </xf>
    <xf numFmtId="44" fontId="1" fillId="6" borderId="10" xfId="1" applyFill="1" applyBorder="1" applyAlignment="1">
      <alignment vertical="center"/>
    </xf>
    <xf numFmtId="166" fontId="0" fillId="4" borderId="10" xfId="0" applyNumberFormat="1" applyFill="1" applyBorder="1" applyAlignment="1">
      <alignment vertical="center"/>
    </xf>
    <xf numFmtId="44" fontId="1" fillId="7" borderId="10" xfId="1" applyFill="1" applyBorder="1" applyAlignment="1">
      <alignment vertical="center"/>
    </xf>
    <xf numFmtId="44" fontId="1" fillId="7" borderId="12" xfId="1" applyFill="1" applyBorder="1" applyAlignment="1">
      <alignment vertical="center"/>
    </xf>
    <xf numFmtId="0" fontId="7" fillId="4" borderId="16" xfId="0" quotePrefix="1" applyFont="1" applyFill="1" applyBorder="1" applyAlignment="1">
      <alignment horizontal="left" vertical="center"/>
    </xf>
    <xf numFmtId="0" fontId="7" fillId="4" borderId="16" xfId="0" applyFont="1" applyFill="1" applyBorder="1" applyAlignment="1">
      <alignment vertical="center"/>
    </xf>
    <xf numFmtId="0" fontId="7" fillId="4" borderId="11" xfId="0" applyFont="1" applyFill="1" applyBorder="1"/>
    <xf numFmtId="166" fontId="4" fillId="3" borderId="10" xfId="0" applyNumberFormat="1" applyFont="1" applyFill="1" applyBorder="1" applyAlignment="1">
      <alignment horizontal="center" vertical="center"/>
    </xf>
    <xf numFmtId="44" fontId="1" fillId="0" borderId="10" xfId="1" applyBorder="1" applyAlignment="1">
      <alignment horizontal="center" vertical="center"/>
    </xf>
    <xf numFmtId="44" fontId="1" fillId="0" borderId="12" xfId="1" applyBorder="1" applyAlignment="1">
      <alignment horizontal="center" vertical="center"/>
    </xf>
    <xf numFmtId="44" fontId="1" fillId="0" borderId="23" xfId="1" applyBorder="1" applyAlignment="1">
      <alignment horizontal="center" vertical="center"/>
    </xf>
    <xf numFmtId="44" fontId="1" fillId="0" borderId="14" xfId="1" applyBorder="1" applyAlignment="1">
      <alignment horizontal="center" vertical="center"/>
    </xf>
    <xf numFmtId="44" fontId="1" fillId="0" borderId="27" xfId="1" applyBorder="1" applyAlignment="1">
      <alignment vertical="center"/>
    </xf>
    <xf numFmtId="9" fontId="0" fillId="4" borderId="10" xfId="0" applyNumberFormat="1" applyFill="1" applyBorder="1" applyAlignment="1">
      <alignment horizontal="center" vertical="center"/>
    </xf>
    <xf numFmtId="44" fontId="1" fillId="0" borderId="12" xfId="1" applyBorder="1" applyAlignment="1">
      <alignment vertical="center"/>
    </xf>
    <xf numFmtId="49" fontId="9" fillId="3" borderId="1" xfId="0" quotePrefix="1" applyNumberFormat="1" applyFont="1" applyFill="1" applyBorder="1" applyAlignment="1">
      <alignment horizontal="center" vertical="center"/>
    </xf>
    <xf numFmtId="168" fontId="6" fillId="5" borderId="6" xfId="0" applyNumberFormat="1" applyFont="1" applyFill="1" applyBorder="1" applyAlignment="1">
      <alignment horizontal="center" vertical="center"/>
    </xf>
    <xf numFmtId="168" fontId="2" fillId="5" borderId="28" xfId="0" applyNumberFormat="1" applyFont="1" applyFill="1" applyBorder="1" applyAlignment="1">
      <alignment vertical="center"/>
    </xf>
    <xf numFmtId="168" fontId="2" fillId="5" borderId="5" xfId="0" applyNumberFormat="1" applyFont="1" applyFill="1" applyBorder="1" applyAlignment="1">
      <alignment horizontal="center" vertical="center"/>
    </xf>
    <xf numFmtId="168" fontId="2" fillId="5" borderId="30" xfId="0" applyNumberFormat="1" applyFont="1" applyFill="1" applyBorder="1" applyAlignment="1">
      <alignment vertical="center"/>
    </xf>
    <xf numFmtId="168" fontId="0" fillId="5" borderId="5" xfId="0" applyNumberFormat="1" applyFill="1" applyBorder="1" applyAlignment="1">
      <alignment vertical="center"/>
    </xf>
    <xf numFmtId="168" fontId="0" fillId="2" borderId="0" xfId="0" applyNumberFormat="1" applyFill="1" applyAlignment="1">
      <alignment vertical="center"/>
    </xf>
    <xf numFmtId="168" fontId="2" fillId="2" borderId="0" xfId="0" applyNumberFormat="1" applyFont="1" applyFill="1" applyAlignment="1">
      <alignment vertical="center"/>
    </xf>
    <xf numFmtId="0" fontId="2" fillId="8" borderId="0" xfId="0" applyFont="1" applyFill="1"/>
    <xf numFmtId="164" fontId="4" fillId="4" borderId="12" xfId="0" quotePrefix="1" applyNumberFormat="1" applyFont="1" applyFill="1" applyBorder="1" applyAlignment="1">
      <alignment horizontal="left"/>
    </xf>
    <xf numFmtId="44" fontId="1" fillId="0" borderId="29" xfId="1" applyBorder="1" applyAlignment="1">
      <alignment vertical="center"/>
    </xf>
    <xf numFmtId="44" fontId="1" fillId="0" borderId="31" xfId="1" applyBorder="1" applyAlignment="1">
      <alignment horizontal="center" vertical="center"/>
    </xf>
    <xf numFmtId="44" fontId="1" fillId="0" borderId="31" xfId="1" applyBorder="1" applyAlignment="1">
      <alignment vertical="center"/>
    </xf>
    <xf numFmtId="44" fontId="1" fillId="0" borderId="32" xfId="1" applyBorder="1" applyAlignment="1">
      <alignment horizontal="center" vertical="center"/>
    </xf>
    <xf numFmtId="44" fontId="1" fillId="0" borderId="4" xfId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44" fontId="1" fillId="0" borderId="33" xfId="1" applyBorder="1" applyAlignment="1">
      <alignment horizontal="center" vertical="center"/>
    </xf>
    <xf numFmtId="44" fontId="1" fillId="0" borderId="34" xfId="1" applyBorder="1" applyAlignment="1">
      <alignment horizontal="center" vertical="center"/>
    </xf>
    <xf numFmtId="44" fontId="1" fillId="0" borderId="35" xfId="1" applyBorder="1" applyAlignment="1">
      <alignment horizontal="center" vertical="center"/>
    </xf>
    <xf numFmtId="44" fontId="1" fillId="0" borderId="26" xfId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44" fontId="1" fillId="0" borderId="13" xfId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5" xfId="0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  <xf numFmtId="49" fontId="0" fillId="3" borderId="19" xfId="0" applyNumberFormat="1" applyFill="1" applyBorder="1" applyAlignment="1">
      <alignment horizontal="right" vertical="center"/>
    </xf>
    <xf numFmtId="49" fontId="0" fillId="3" borderId="5" xfId="0" applyNumberForma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2" fillId="3" borderId="4" xfId="0" quotePrefix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3" borderId="7" xfId="0" quotePrefix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2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E3B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5"/>
  <sheetViews>
    <sheetView tabSelected="1" zoomScaleNormal="100" workbookViewId="0">
      <pane xSplit="4" ySplit="5" topLeftCell="E41" activePane="bottomRight" state="frozen"/>
      <selection pane="topRight" activeCell="E1" sqref="E1"/>
      <selection pane="bottomLeft" activeCell="A7" sqref="A7"/>
      <selection pane="bottomRight" activeCell="D11" sqref="D11"/>
    </sheetView>
  </sheetViews>
  <sheetFormatPr defaultColWidth="12.5703125" defaultRowHeight="12.75" x14ac:dyDescent="0.2"/>
  <cols>
    <col min="1" max="3" width="4.5703125" customWidth="1"/>
    <col min="4" max="4" width="29.85546875" customWidth="1"/>
    <col min="5" max="5" width="12.7109375" customWidth="1"/>
    <col min="6" max="6" width="12.42578125" customWidth="1"/>
    <col min="7" max="7" width="7" customWidth="1"/>
    <col min="8" max="8" width="8" customWidth="1"/>
    <col min="9" max="11" width="14.85546875" customWidth="1"/>
    <col min="12" max="12" width="86.85546875" customWidth="1"/>
  </cols>
  <sheetData>
    <row r="1" spans="1:12" ht="4.5" customHeight="1" thickBot="1" x14ac:dyDescent="0.25">
      <c r="A1" s="4"/>
      <c r="B1" s="5"/>
      <c r="C1" s="5"/>
      <c r="D1" s="5"/>
      <c r="E1" s="4"/>
      <c r="F1" s="4"/>
      <c r="G1" s="4"/>
      <c r="H1" s="133" t="s">
        <v>0</v>
      </c>
      <c r="I1" s="133"/>
      <c r="J1" s="133"/>
      <c r="K1" s="133"/>
    </row>
    <row r="2" spans="1:12" ht="12.75" customHeight="1" thickBot="1" x14ac:dyDescent="0.25">
      <c r="A2" s="5" t="s">
        <v>1</v>
      </c>
      <c r="B2" s="5"/>
      <c r="C2" s="5"/>
      <c r="D2" s="104" t="s">
        <v>78</v>
      </c>
      <c r="E2" s="4"/>
      <c r="F2" s="4"/>
      <c r="G2" s="4"/>
      <c r="H2" s="133"/>
      <c r="I2" s="133"/>
      <c r="J2" s="133"/>
      <c r="K2" s="133"/>
    </row>
    <row r="3" spans="1:12" ht="12.75" customHeight="1" thickBot="1" x14ac:dyDescent="0.25">
      <c r="A3" s="5" t="s">
        <v>2</v>
      </c>
      <c r="B3" s="5"/>
      <c r="C3" s="5"/>
      <c r="D3" s="104" t="s">
        <v>78</v>
      </c>
      <c r="E3" s="4"/>
      <c r="F3" s="4"/>
      <c r="G3" s="4"/>
      <c r="H3" s="133"/>
      <c r="I3" s="133"/>
      <c r="J3" s="133"/>
      <c r="K3" s="133"/>
    </row>
    <row r="4" spans="1:12" ht="12.75" customHeight="1" thickBot="1" x14ac:dyDescent="0.25">
      <c r="A4" s="5" t="s">
        <v>3</v>
      </c>
      <c r="B4" s="5"/>
      <c r="C4" s="5"/>
      <c r="D4" s="104" t="s">
        <v>78</v>
      </c>
      <c r="E4" s="4"/>
      <c r="F4" s="4"/>
      <c r="G4" s="4"/>
      <c r="H4" s="133"/>
      <c r="I4" s="133"/>
      <c r="J4" s="133"/>
      <c r="K4" s="133"/>
    </row>
    <row r="5" spans="1:12" ht="4.5" customHeight="1" thickBot="1" x14ac:dyDescent="0.25">
      <c r="A5" s="5"/>
      <c r="B5" s="5"/>
      <c r="C5" s="5"/>
      <c r="D5" s="5"/>
      <c r="E5" s="4"/>
      <c r="F5" s="4"/>
      <c r="G5" s="4"/>
      <c r="H5" s="133"/>
      <c r="I5" s="133"/>
      <c r="J5" s="133"/>
      <c r="K5" s="133"/>
    </row>
    <row r="6" spans="1:12" ht="13.5" customHeight="1" thickBot="1" x14ac:dyDescent="0.25">
      <c r="A6" s="5"/>
      <c r="B6" s="5"/>
      <c r="C6" s="5"/>
      <c r="D6" s="5"/>
      <c r="E6" s="4"/>
      <c r="F6" s="4"/>
      <c r="G6" s="4"/>
      <c r="H6" s="134" t="s">
        <v>4</v>
      </c>
      <c r="I6" s="134"/>
      <c r="J6" s="134"/>
      <c r="K6" s="134"/>
    </row>
    <row r="7" spans="1:12" ht="13.5" customHeight="1" thickBot="1" x14ac:dyDescent="0.25">
      <c r="A7" s="6"/>
      <c r="B7" s="7"/>
      <c r="C7" s="8"/>
      <c r="D7" s="9"/>
      <c r="E7" s="10"/>
      <c r="F7" s="10"/>
      <c r="G7" s="10"/>
      <c r="H7" s="11"/>
      <c r="I7" s="4"/>
      <c r="J7" s="4"/>
      <c r="K7" s="4"/>
    </row>
    <row r="8" spans="1:12" ht="12.75" customHeight="1" thickBot="1" x14ac:dyDescent="0.25">
      <c r="A8" s="12"/>
      <c r="B8" s="13"/>
      <c r="C8" s="14"/>
      <c r="D8" s="15"/>
      <c r="E8" s="135" t="s">
        <v>56</v>
      </c>
      <c r="F8" s="136"/>
      <c r="G8" s="136"/>
      <c r="H8" s="136"/>
      <c r="I8" s="136"/>
      <c r="J8" s="136"/>
      <c r="K8" s="136"/>
    </row>
    <row r="9" spans="1:12" ht="13.5" customHeight="1" thickBot="1" x14ac:dyDescent="0.25">
      <c r="A9" s="16"/>
      <c r="B9" s="7"/>
      <c r="C9" s="11"/>
      <c r="D9" s="9"/>
      <c r="E9" s="136"/>
      <c r="F9" s="136"/>
      <c r="G9" s="136"/>
      <c r="H9" s="136"/>
      <c r="I9" s="136"/>
      <c r="J9" s="136"/>
      <c r="K9" s="136"/>
    </row>
    <row r="10" spans="1:12" ht="23.25" customHeight="1" x14ac:dyDescent="0.2">
      <c r="A10" s="17" t="s">
        <v>5</v>
      </c>
      <c r="B10" s="137" t="s">
        <v>66</v>
      </c>
      <c r="C10" s="138"/>
      <c r="D10" s="68" t="s">
        <v>6</v>
      </c>
      <c r="E10" s="18" t="s">
        <v>7</v>
      </c>
      <c r="F10" s="69" t="s">
        <v>8</v>
      </c>
      <c r="G10" s="69" t="s">
        <v>57</v>
      </c>
      <c r="H10" s="19" t="s">
        <v>9</v>
      </c>
      <c r="I10" s="70" t="s">
        <v>58</v>
      </c>
      <c r="J10" s="20" t="s">
        <v>54</v>
      </c>
      <c r="K10" s="71" t="s">
        <v>55</v>
      </c>
      <c r="L10" s="67" t="s">
        <v>53</v>
      </c>
    </row>
    <row r="11" spans="1:12" ht="12.75" customHeight="1" x14ac:dyDescent="0.2">
      <c r="A11" s="2"/>
      <c r="B11" s="22"/>
      <c r="C11" s="23"/>
      <c r="D11" s="24" t="s">
        <v>79</v>
      </c>
      <c r="E11" s="81"/>
      <c r="F11" s="55">
        <v>1</v>
      </c>
      <c r="G11" s="55">
        <v>12</v>
      </c>
      <c r="H11" s="25">
        <v>1</v>
      </c>
      <c r="I11" s="79">
        <f t="shared" ref="I11:I24" si="0">E11*F11*G11*H11</f>
        <v>0</v>
      </c>
      <c r="J11" s="83">
        <f t="shared" ref="J11:J24" si="1">I11</f>
        <v>0</v>
      </c>
      <c r="K11" s="84">
        <f>I11-J11</f>
        <v>0</v>
      </c>
      <c r="L11" s="105" t="s">
        <v>77</v>
      </c>
    </row>
    <row r="12" spans="1:12" ht="12.75" customHeight="1" x14ac:dyDescent="0.2">
      <c r="A12" s="2"/>
      <c r="B12" s="22"/>
      <c r="C12" s="23"/>
      <c r="D12" s="24" t="s">
        <v>10</v>
      </c>
      <c r="E12" s="81"/>
      <c r="F12" s="55">
        <v>1</v>
      </c>
      <c r="G12" s="55">
        <v>12</v>
      </c>
      <c r="H12" s="25">
        <v>1</v>
      </c>
      <c r="I12" s="79">
        <f t="shared" si="0"/>
        <v>0</v>
      </c>
      <c r="J12" s="83">
        <f t="shared" si="1"/>
        <v>0</v>
      </c>
      <c r="K12" s="84">
        <f t="shared" ref="K12:K24" si="2">I12-J12</f>
        <v>0</v>
      </c>
      <c r="L12" s="24"/>
    </row>
    <row r="13" spans="1:12" ht="12.75" customHeight="1" x14ac:dyDescent="0.2">
      <c r="A13" s="2"/>
      <c r="B13" s="22"/>
      <c r="C13" s="23"/>
      <c r="D13" s="24" t="s">
        <v>11</v>
      </c>
      <c r="E13" s="81"/>
      <c r="F13" s="55">
        <v>1</v>
      </c>
      <c r="G13" s="55">
        <v>12</v>
      </c>
      <c r="H13" s="25">
        <v>1</v>
      </c>
      <c r="I13" s="79">
        <f t="shared" si="0"/>
        <v>0</v>
      </c>
      <c r="J13" s="83">
        <f t="shared" si="1"/>
        <v>0</v>
      </c>
      <c r="K13" s="84">
        <f t="shared" si="2"/>
        <v>0</v>
      </c>
      <c r="L13" s="24"/>
    </row>
    <row r="14" spans="1:12" ht="12.75" customHeight="1" x14ac:dyDescent="0.2">
      <c r="A14" s="2"/>
      <c r="B14" s="22"/>
      <c r="C14" s="23"/>
      <c r="D14" s="24" t="s">
        <v>12</v>
      </c>
      <c r="E14" s="81"/>
      <c r="F14" s="55">
        <v>1</v>
      </c>
      <c r="G14" s="55">
        <v>12</v>
      </c>
      <c r="H14" s="25">
        <v>1</v>
      </c>
      <c r="I14" s="79">
        <f t="shared" si="0"/>
        <v>0</v>
      </c>
      <c r="J14" s="83">
        <f t="shared" si="1"/>
        <v>0</v>
      </c>
      <c r="K14" s="84">
        <f t="shared" si="2"/>
        <v>0</v>
      </c>
      <c r="L14" s="24"/>
    </row>
    <row r="15" spans="1:12" ht="12.75" customHeight="1" x14ac:dyDescent="0.2">
      <c r="A15" s="2"/>
      <c r="B15" s="22"/>
      <c r="C15" s="23"/>
      <c r="D15" s="24" t="s">
        <v>13</v>
      </c>
      <c r="E15" s="81"/>
      <c r="F15" s="55">
        <v>1</v>
      </c>
      <c r="G15" s="55">
        <v>12</v>
      </c>
      <c r="H15" s="25">
        <v>1</v>
      </c>
      <c r="I15" s="79">
        <f t="shared" si="0"/>
        <v>0</v>
      </c>
      <c r="J15" s="83">
        <f t="shared" si="1"/>
        <v>0</v>
      </c>
      <c r="K15" s="84">
        <f t="shared" si="2"/>
        <v>0</v>
      </c>
      <c r="L15" s="24"/>
    </row>
    <row r="16" spans="1:12" ht="12.75" customHeight="1" x14ac:dyDescent="0.2">
      <c r="A16" s="2"/>
      <c r="B16" s="22"/>
      <c r="C16" s="23"/>
      <c r="D16" s="24" t="s">
        <v>14</v>
      </c>
      <c r="E16" s="81"/>
      <c r="F16" s="55">
        <v>1</v>
      </c>
      <c r="G16" s="55">
        <v>12</v>
      </c>
      <c r="H16" s="25">
        <v>1</v>
      </c>
      <c r="I16" s="79">
        <f t="shared" si="0"/>
        <v>0</v>
      </c>
      <c r="J16" s="83">
        <f t="shared" si="1"/>
        <v>0</v>
      </c>
      <c r="K16" s="84">
        <f t="shared" si="2"/>
        <v>0</v>
      </c>
      <c r="L16" s="24"/>
    </row>
    <row r="17" spans="1:12" ht="12.75" customHeight="1" x14ac:dyDescent="0.2">
      <c r="A17" s="2"/>
      <c r="B17" s="22"/>
      <c r="C17" s="23"/>
      <c r="D17" s="24" t="s">
        <v>15</v>
      </c>
      <c r="E17" s="81"/>
      <c r="F17" s="55">
        <v>1</v>
      </c>
      <c r="G17" s="55">
        <v>12</v>
      </c>
      <c r="H17" s="25">
        <v>1</v>
      </c>
      <c r="I17" s="79">
        <f t="shared" si="0"/>
        <v>0</v>
      </c>
      <c r="J17" s="83">
        <f t="shared" si="1"/>
        <v>0</v>
      </c>
      <c r="K17" s="84">
        <f t="shared" si="2"/>
        <v>0</v>
      </c>
      <c r="L17" s="24"/>
    </row>
    <row r="18" spans="1:12" ht="12.75" customHeight="1" x14ac:dyDescent="0.2">
      <c r="A18" s="2"/>
      <c r="B18" s="22"/>
      <c r="C18" s="23"/>
      <c r="D18" s="24" t="s">
        <v>16</v>
      </c>
      <c r="E18" s="81"/>
      <c r="F18" s="55">
        <v>1</v>
      </c>
      <c r="G18" s="55">
        <v>12</v>
      </c>
      <c r="H18" s="25">
        <v>1</v>
      </c>
      <c r="I18" s="79">
        <f t="shared" si="0"/>
        <v>0</v>
      </c>
      <c r="J18" s="83">
        <f t="shared" si="1"/>
        <v>0</v>
      </c>
      <c r="K18" s="84">
        <f t="shared" si="2"/>
        <v>0</v>
      </c>
      <c r="L18" s="24"/>
    </row>
    <row r="19" spans="1:12" ht="12.75" customHeight="1" x14ac:dyDescent="0.2">
      <c r="A19" s="2"/>
      <c r="B19" s="22"/>
      <c r="C19" s="23"/>
      <c r="D19" s="24" t="s">
        <v>17</v>
      </c>
      <c r="E19" s="81"/>
      <c r="F19" s="55">
        <v>1</v>
      </c>
      <c r="G19" s="55">
        <v>12</v>
      </c>
      <c r="H19" s="25">
        <v>1</v>
      </c>
      <c r="I19" s="79">
        <f t="shared" si="0"/>
        <v>0</v>
      </c>
      <c r="J19" s="83">
        <f t="shared" si="1"/>
        <v>0</v>
      </c>
      <c r="K19" s="84">
        <f t="shared" si="2"/>
        <v>0</v>
      </c>
      <c r="L19" s="24"/>
    </row>
    <row r="20" spans="1:12" ht="12.75" customHeight="1" x14ac:dyDescent="0.2">
      <c r="A20" s="2"/>
      <c r="B20" s="22"/>
      <c r="C20" s="23"/>
      <c r="D20" s="26" t="s">
        <v>18</v>
      </c>
      <c r="E20" s="81"/>
      <c r="F20" s="55">
        <v>1</v>
      </c>
      <c r="G20" s="55">
        <v>12</v>
      </c>
      <c r="H20" s="25">
        <v>1</v>
      </c>
      <c r="I20" s="79">
        <f t="shared" si="0"/>
        <v>0</v>
      </c>
      <c r="J20" s="83">
        <f t="shared" si="1"/>
        <v>0</v>
      </c>
      <c r="K20" s="84">
        <f t="shared" si="2"/>
        <v>0</v>
      </c>
      <c r="L20" s="24"/>
    </row>
    <row r="21" spans="1:12" ht="12.75" customHeight="1" x14ac:dyDescent="0.2">
      <c r="A21" s="2"/>
      <c r="B21" s="22"/>
      <c r="C21" s="23"/>
      <c r="D21" s="26" t="s">
        <v>60</v>
      </c>
      <c r="E21" s="81"/>
      <c r="F21" s="55">
        <v>1</v>
      </c>
      <c r="G21" s="55">
        <v>12</v>
      </c>
      <c r="H21" s="25">
        <v>1</v>
      </c>
      <c r="I21" s="79">
        <f t="shared" si="0"/>
        <v>0</v>
      </c>
      <c r="J21" s="83">
        <f t="shared" si="1"/>
        <v>0</v>
      </c>
      <c r="K21" s="84">
        <f t="shared" si="2"/>
        <v>0</v>
      </c>
      <c r="L21" s="24"/>
    </row>
    <row r="22" spans="1:12" ht="12.75" customHeight="1" x14ac:dyDescent="0.2">
      <c r="A22" s="2"/>
      <c r="B22" s="22"/>
      <c r="C22" s="23"/>
      <c r="D22" s="73" t="s">
        <v>61</v>
      </c>
      <c r="E22" s="81"/>
      <c r="F22" s="55">
        <v>1</v>
      </c>
      <c r="G22" s="55">
        <v>12</v>
      </c>
      <c r="H22" s="25">
        <v>1</v>
      </c>
      <c r="I22" s="79">
        <f t="shared" si="0"/>
        <v>0</v>
      </c>
      <c r="J22" s="83">
        <f t="shared" si="1"/>
        <v>0</v>
      </c>
      <c r="K22" s="84">
        <f t="shared" si="2"/>
        <v>0</v>
      </c>
      <c r="L22" s="24"/>
    </row>
    <row r="23" spans="1:12" ht="12.75" customHeight="1" x14ac:dyDescent="0.2">
      <c r="A23" s="2"/>
      <c r="B23" s="22"/>
      <c r="C23" s="23"/>
      <c r="D23" s="73" t="s">
        <v>62</v>
      </c>
      <c r="E23" s="81"/>
      <c r="F23" s="55">
        <v>1</v>
      </c>
      <c r="G23" s="55">
        <v>12</v>
      </c>
      <c r="H23" s="25">
        <v>1</v>
      </c>
      <c r="I23" s="79">
        <f t="shared" si="0"/>
        <v>0</v>
      </c>
      <c r="J23" s="83">
        <f t="shared" si="1"/>
        <v>0</v>
      </c>
      <c r="K23" s="84">
        <f t="shared" si="2"/>
        <v>0</v>
      </c>
      <c r="L23" s="24"/>
    </row>
    <row r="24" spans="1:12" ht="12.75" customHeight="1" x14ac:dyDescent="0.2">
      <c r="A24" s="2"/>
      <c r="B24" s="22"/>
      <c r="C24" s="23"/>
      <c r="D24" s="73" t="s">
        <v>63</v>
      </c>
      <c r="E24" s="81"/>
      <c r="F24" s="55">
        <v>1</v>
      </c>
      <c r="G24" s="55">
        <v>12</v>
      </c>
      <c r="H24" s="25">
        <v>1</v>
      </c>
      <c r="I24" s="79">
        <f t="shared" si="0"/>
        <v>0</v>
      </c>
      <c r="J24" s="83">
        <f t="shared" si="1"/>
        <v>0</v>
      </c>
      <c r="K24" s="84">
        <f t="shared" si="2"/>
        <v>0</v>
      </c>
      <c r="L24" s="24"/>
    </row>
    <row r="25" spans="1:12" ht="12.75" customHeight="1" x14ac:dyDescent="0.2">
      <c r="A25" s="27"/>
      <c r="B25" s="28"/>
      <c r="C25" s="78" t="s">
        <v>64</v>
      </c>
      <c r="D25" s="30"/>
      <c r="E25" s="123"/>
      <c r="F25" s="123"/>
      <c r="G25" s="123"/>
      <c r="H25" s="123"/>
      <c r="I25" s="80">
        <f>SUM(I11:I24)</f>
        <v>0</v>
      </c>
      <c r="J25" s="80">
        <f>SUM(J11:J24)</f>
        <v>0</v>
      </c>
      <c r="K25" s="80">
        <f>SUM(K11:K24)</f>
        <v>0</v>
      </c>
    </row>
    <row r="26" spans="1:12" ht="12.75" customHeight="1" x14ac:dyDescent="0.2">
      <c r="A26" s="31"/>
      <c r="B26" s="72" t="s">
        <v>59</v>
      </c>
      <c r="C26" s="23"/>
      <c r="D26" s="23"/>
      <c r="E26" s="124"/>
      <c r="F26" s="124"/>
      <c r="G26" s="124"/>
      <c r="H26" s="124"/>
      <c r="I26" s="124"/>
      <c r="J26" s="3"/>
      <c r="K26" s="33"/>
    </row>
    <row r="27" spans="1:12" ht="12.75" customHeight="1" x14ac:dyDescent="0.2">
      <c r="A27" s="31"/>
      <c r="B27" s="32"/>
      <c r="C27" s="23"/>
      <c r="D27" s="23"/>
      <c r="E27" s="116"/>
      <c r="F27" s="117"/>
      <c r="G27" s="117"/>
      <c r="H27" s="117"/>
      <c r="I27" s="118"/>
      <c r="J27" s="3"/>
      <c r="K27" s="33"/>
    </row>
    <row r="28" spans="1:12" ht="12.75" customHeight="1" x14ac:dyDescent="0.2">
      <c r="A28" s="77" t="s">
        <v>19</v>
      </c>
      <c r="B28" s="76" t="s">
        <v>65</v>
      </c>
      <c r="C28" s="36"/>
      <c r="D28" s="36"/>
      <c r="E28" s="37" t="s">
        <v>22</v>
      </c>
      <c r="F28" s="88" t="s">
        <v>23</v>
      </c>
      <c r="G28" s="125"/>
      <c r="H28" s="125"/>
      <c r="I28" s="70" t="s">
        <v>58</v>
      </c>
      <c r="J28" s="20" t="s">
        <v>54</v>
      </c>
      <c r="K28" s="71" t="s">
        <v>55</v>
      </c>
    </row>
    <row r="29" spans="1:12" ht="12.75" customHeight="1" x14ac:dyDescent="0.2">
      <c r="A29" s="131"/>
      <c r="B29" s="131"/>
      <c r="C29" s="41"/>
      <c r="D29" s="42"/>
      <c r="E29" s="54">
        <v>1</v>
      </c>
      <c r="F29" s="83"/>
      <c r="G29" s="111"/>
      <c r="H29" s="111"/>
      <c r="I29" s="79">
        <f>E29*F29</f>
        <v>0</v>
      </c>
      <c r="J29" s="83">
        <f t="shared" ref="J29:J36" si="3">I29</f>
        <v>0</v>
      </c>
      <c r="K29" s="84">
        <f t="shared" ref="K29:K36" si="4">I29-J29</f>
        <v>0</v>
      </c>
      <c r="L29" s="24" t="s">
        <v>77</v>
      </c>
    </row>
    <row r="30" spans="1:12" ht="12.75" customHeight="1" x14ac:dyDescent="0.2">
      <c r="A30" s="2"/>
      <c r="B30" s="22"/>
      <c r="C30" s="44"/>
      <c r="D30" s="42"/>
      <c r="E30" s="54"/>
      <c r="F30" s="83"/>
      <c r="G30" s="75"/>
      <c r="H30" s="40"/>
      <c r="I30" s="79">
        <f t="shared" ref="I30:I34" si="5">E30*F30</f>
        <v>0</v>
      </c>
      <c r="J30" s="83">
        <f t="shared" si="3"/>
        <v>0</v>
      </c>
      <c r="K30" s="84">
        <f t="shared" si="4"/>
        <v>0</v>
      </c>
      <c r="L30" s="24"/>
    </row>
    <row r="31" spans="1:12" ht="12.75" customHeight="1" x14ac:dyDescent="0.2">
      <c r="A31" s="2"/>
      <c r="B31" s="22"/>
      <c r="C31" s="44"/>
      <c r="D31" s="42"/>
      <c r="E31" s="54"/>
      <c r="F31" s="83"/>
      <c r="G31" s="75"/>
      <c r="H31" s="40"/>
      <c r="I31" s="79">
        <f t="shared" si="5"/>
        <v>0</v>
      </c>
      <c r="J31" s="83">
        <f t="shared" si="3"/>
        <v>0</v>
      </c>
      <c r="K31" s="84">
        <f t="shared" si="4"/>
        <v>0</v>
      </c>
      <c r="L31" s="24"/>
    </row>
    <row r="32" spans="1:12" ht="12.75" customHeight="1" x14ac:dyDescent="0.2">
      <c r="A32" s="2"/>
      <c r="B32" s="22"/>
      <c r="C32" s="44"/>
      <c r="D32" s="42"/>
      <c r="E32" s="54"/>
      <c r="F32" s="83"/>
      <c r="G32" s="75"/>
      <c r="H32" s="40"/>
      <c r="I32" s="79">
        <f t="shared" si="5"/>
        <v>0</v>
      </c>
      <c r="J32" s="83">
        <f t="shared" si="3"/>
        <v>0</v>
      </c>
      <c r="K32" s="84">
        <f t="shared" si="4"/>
        <v>0</v>
      </c>
      <c r="L32" s="24"/>
    </row>
    <row r="33" spans="1:12" ht="12.75" customHeight="1" x14ac:dyDescent="0.2">
      <c r="A33" s="2"/>
      <c r="B33" s="22"/>
      <c r="C33" s="44"/>
      <c r="D33" s="42"/>
      <c r="E33" s="54"/>
      <c r="F33" s="83"/>
      <c r="G33" s="75"/>
      <c r="H33" s="40"/>
      <c r="I33" s="79">
        <f t="shared" si="5"/>
        <v>0</v>
      </c>
      <c r="J33" s="83">
        <f t="shared" si="3"/>
        <v>0</v>
      </c>
      <c r="K33" s="84">
        <f t="shared" si="4"/>
        <v>0</v>
      </c>
      <c r="L33" s="24"/>
    </row>
    <row r="34" spans="1:12" ht="12.75" customHeight="1" x14ac:dyDescent="0.2">
      <c r="A34" s="2"/>
      <c r="B34" s="22"/>
      <c r="C34" s="44"/>
      <c r="D34" s="42"/>
      <c r="E34" s="54"/>
      <c r="F34" s="83"/>
      <c r="G34" s="75"/>
      <c r="H34" s="40"/>
      <c r="I34" s="79">
        <f t="shared" si="5"/>
        <v>0</v>
      </c>
      <c r="J34" s="83">
        <f t="shared" si="3"/>
        <v>0</v>
      </c>
      <c r="K34" s="84">
        <f t="shared" si="4"/>
        <v>0</v>
      </c>
      <c r="L34" s="24"/>
    </row>
    <row r="35" spans="1:12" ht="12.75" customHeight="1" x14ac:dyDescent="0.2">
      <c r="A35" s="2"/>
      <c r="B35" s="22"/>
      <c r="C35" s="44"/>
      <c r="D35" s="42"/>
      <c r="E35" s="54"/>
      <c r="F35" s="83"/>
      <c r="G35" s="111"/>
      <c r="H35" s="111"/>
      <c r="I35" s="79">
        <f>E35*F35</f>
        <v>0</v>
      </c>
      <c r="J35" s="83">
        <f t="shared" si="3"/>
        <v>0</v>
      </c>
      <c r="K35" s="84">
        <f t="shared" si="4"/>
        <v>0</v>
      </c>
      <c r="L35" s="24"/>
    </row>
    <row r="36" spans="1:12" ht="12.75" customHeight="1" x14ac:dyDescent="0.2">
      <c r="A36" s="132"/>
      <c r="B36" s="132"/>
      <c r="C36" s="44"/>
      <c r="D36" s="45"/>
      <c r="E36" s="54"/>
      <c r="F36" s="83"/>
      <c r="G36" s="111"/>
      <c r="H36" s="111"/>
      <c r="I36" s="79">
        <f>E36*F36</f>
        <v>0</v>
      </c>
      <c r="J36" s="83">
        <f t="shared" si="3"/>
        <v>0</v>
      </c>
      <c r="K36" s="84">
        <f t="shared" si="4"/>
        <v>0</v>
      </c>
      <c r="L36" s="24"/>
    </row>
    <row r="37" spans="1:12" ht="12.75" customHeight="1" x14ac:dyDescent="0.2">
      <c r="A37" s="27"/>
      <c r="B37" s="28"/>
      <c r="C37" s="78" t="s">
        <v>67</v>
      </c>
      <c r="D37" s="30"/>
      <c r="E37" s="123"/>
      <c r="F37" s="123"/>
      <c r="G37" s="123"/>
      <c r="H37" s="123"/>
      <c r="I37" s="80">
        <f>SUM(I29:I36)</f>
        <v>0</v>
      </c>
      <c r="J37" s="80">
        <f>SUM(J29:J36)</f>
        <v>0</v>
      </c>
      <c r="K37" s="80">
        <f>SUM(K29:K36)</f>
        <v>0</v>
      </c>
    </row>
    <row r="38" spans="1:12" ht="12.75" customHeight="1" x14ac:dyDescent="0.2">
      <c r="A38" s="31"/>
      <c r="B38" s="46"/>
      <c r="C38" s="23"/>
      <c r="D38" s="23"/>
      <c r="E38" s="124"/>
      <c r="F38" s="124"/>
      <c r="G38" s="124"/>
      <c r="H38" s="124"/>
      <c r="I38" s="124"/>
      <c r="J38" s="3"/>
      <c r="K38" s="33"/>
    </row>
    <row r="39" spans="1:12" ht="12.75" customHeight="1" x14ac:dyDescent="0.2">
      <c r="A39" s="77" t="s">
        <v>20</v>
      </c>
      <c r="B39" s="76" t="s">
        <v>71</v>
      </c>
      <c r="C39" s="35"/>
      <c r="D39" s="35"/>
      <c r="E39" s="37" t="s">
        <v>22</v>
      </c>
      <c r="F39" s="88" t="s">
        <v>23</v>
      </c>
      <c r="G39" s="125"/>
      <c r="H39" s="125"/>
      <c r="I39" s="70" t="s">
        <v>58</v>
      </c>
      <c r="J39" s="20" t="s">
        <v>54</v>
      </c>
      <c r="K39" s="71" t="s">
        <v>55</v>
      </c>
    </row>
    <row r="40" spans="1:12" ht="12.75" customHeight="1" x14ac:dyDescent="0.2">
      <c r="A40" s="130"/>
      <c r="B40" s="130"/>
      <c r="C40" s="41"/>
      <c r="D40" s="47"/>
      <c r="E40" s="54">
        <v>1</v>
      </c>
      <c r="F40" s="43"/>
      <c r="G40" s="111"/>
      <c r="H40" s="111"/>
      <c r="I40" s="79">
        <f t="shared" ref="I40:I48" si="6">E40*F40</f>
        <v>0</v>
      </c>
      <c r="J40" s="83">
        <f t="shared" ref="J40:J48" si="7">I40</f>
        <v>0</v>
      </c>
      <c r="K40" s="84">
        <f t="shared" ref="K40:K48" si="8">I40-J40</f>
        <v>0</v>
      </c>
      <c r="L40" s="24" t="s">
        <v>77</v>
      </c>
    </row>
    <row r="41" spans="1:12" ht="12.75" customHeight="1" x14ac:dyDescent="0.2">
      <c r="A41" s="129"/>
      <c r="B41" s="129"/>
      <c r="C41" s="44"/>
      <c r="D41" s="42"/>
      <c r="E41" s="54"/>
      <c r="F41" s="43"/>
      <c r="G41" s="111"/>
      <c r="H41" s="111"/>
      <c r="I41" s="79">
        <f t="shared" si="6"/>
        <v>0</v>
      </c>
      <c r="J41" s="83">
        <f t="shared" si="7"/>
        <v>0</v>
      </c>
      <c r="K41" s="84">
        <f t="shared" si="8"/>
        <v>0</v>
      </c>
      <c r="L41" s="24"/>
    </row>
    <row r="42" spans="1:12" ht="12.75" customHeight="1" x14ac:dyDescent="0.2">
      <c r="A42" s="129"/>
      <c r="B42" s="129"/>
      <c r="C42" s="44"/>
      <c r="D42" s="45"/>
      <c r="E42" s="54"/>
      <c r="F42" s="43"/>
      <c r="G42" s="111"/>
      <c r="H42" s="111"/>
      <c r="I42" s="79">
        <f t="shared" si="6"/>
        <v>0</v>
      </c>
      <c r="J42" s="83">
        <f t="shared" si="7"/>
        <v>0</v>
      </c>
      <c r="K42" s="84">
        <f t="shared" si="8"/>
        <v>0</v>
      </c>
      <c r="L42" s="24"/>
    </row>
    <row r="43" spans="1:12" ht="12.75" customHeight="1" x14ac:dyDescent="0.2">
      <c r="A43" s="1"/>
      <c r="B43" s="48"/>
      <c r="C43" s="44"/>
      <c r="D43" s="45"/>
      <c r="E43" s="54"/>
      <c r="F43" s="43"/>
      <c r="G43" s="75"/>
      <c r="H43" s="40"/>
      <c r="I43" s="79">
        <f t="shared" si="6"/>
        <v>0</v>
      </c>
      <c r="J43" s="83">
        <f t="shared" si="7"/>
        <v>0</v>
      </c>
      <c r="K43" s="84">
        <f t="shared" si="8"/>
        <v>0</v>
      </c>
      <c r="L43" s="24"/>
    </row>
    <row r="44" spans="1:12" ht="12.75" customHeight="1" x14ac:dyDescent="0.2">
      <c r="A44" s="1"/>
      <c r="B44" s="48"/>
      <c r="C44" s="44"/>
      <c r="D44" s="49"/>
      <c r="E44" s="54"/>
      <c r="F44" s="43"/>
      <c r="G44" s="75"/>
      <c r="H44" s="40"/>
      <c r="I44" s="79">
        <f t="shared" si="6"/>
        <v>0</v>
      </c>
      <c r="J44" s="83">
        <f t="shared" si="7"/>
        <v>0</v>
      </c>
      <c r="K44" s="84">
        <f t="shared" si="8"/>
        <v>0</v>
      </c>
      <c r="L44" s="24"/>
    </row>
    <row r="45" spans="1:12" ht="12.75" customHeight="1" x14ac:dyDescent="0.2">
      <c r="A45" s="50"/>
      <c r="B45" s="32"/>
      <c r="C45" s="44"/>
      <c r="D45" s="42"/>
      <c r="E45" s="54"/>
      <c r="F45" s="43"/>
      <c r="G45" s="111"/>
      <c r="H45" s="111"/>
      <c r="I45" s="79">
        <f t="shared" si="6"/>
        <v>0</v>
      </c>
      <c r="J45" s="83">
        <f t="shared" si="7"/>
        <v>0</v>
      </c>
      <c r="K45" s="84">
        <f t="shared" si="8"/>
        <v>0</v>
      </c>
      <c r="L45" s="24"/>
    </row>
    <row r="46" spans="1:12" ht="12.75" customHeight="1" x14ac:dyDescent="0.2">
      <c r="A46" s="50"/>
      <c r="B46" s="32"/>
      <c r="C46" s="44"/>
      <c r="D46" s="47"/>
      <c r="E46" s="54"/>
      <c r="F46" s="43"/>
      <c r="G46" s="75"/>
      <c r="H46" s="40"/>
      <c r="I46" s="79">
        <f t="shared" si="6"/>
        <v>0</v>
      </c>
      <c r="J46" s="83">
        <f t="shared" si="7"/>
        <v>0</v>
      </c>
      <c r="K46" s="84">
        <f t="shared" si="8"/>
        <v>0</v>
      </c>
      <c r="L46" s="24"/>
    </row>
    <row r="47" spans="1:12" ht="12.75" customHeight="1" x14ac:dyDescent="0.2">
      <c r="A47" s="50"/>
      <c r="B47" s="32"/>
      <c r="C47" s="44"/>
      <c r="D47" s="51"/>
      <c r="E47" s="54"/>
      <c r="F47" s="43"/>
      <c r="G47" s="75"/>
      <c r="H47" s="40"/>
      <c r="I47" s="79">
        <f t="shared" si="6"/>
        <v>0</v>
      </c>
      <c r="J47" s="83">
        <f t="shared" si="7"/>
        <v>0</v>
      </c>
      <c r="K47" s="84">
        <f t="shared" si="8"/>
        <v>0</v>
      </c>
      <c r="L47" s="24"/>
    </row>
    <row r="48" spans="1:12" ht="12.75" customHeight="1" x14ac:dyDescent="0.2">
      <c r="A48" s="50"/>
      <c r="B48" s="32"/>
      <c r="C48" s="44"/>
      <c r="D48" s="51"/>
      <c r="E48" s="54"/>
      <c r="F48" s="43"/>
      <c r="G48" s="75"/>
      <c r="H48" s="40"/>
      <c r="I48" s="79">
        <f t="shared" si="6"/>
        <v>0</v>
      </c>
      <c r="J48" s="83">
        <f t="shared" si="7"/>
        <v>0</v>
      </c>
      <c r="K48" s="84">
        <f t="shared" si="8"/>
        <v>0</v>
      </c>
      <c r="L48" s="24"/>
    </row>
    <row r="49" spans="1:12" ht="12.75" customHeight="1" x14ac:dyDescent="0.2">
      <c r="A49" s="27"/>
      <c r="B49" s="28"/>
      <c r="C49" s="78" t="s">
        <v>24</v>
      </c>
      <c r="D49" s="30"/>
      <c r="E49" s="123"/>
      <c r="F49" s="123"/>
      <c r="G49" s="123"/>
      <c r="H49" s="123"/>
      <c r="I49" s="80">
        <f>SUM(I40:I48)</f>
        <v>0</v>
      </c>
      <c r="J49" s="80">
        <f>SUM(J40:J48)</f>
        <v>0</v>
      </c>
      <c r="K49" s="80">
        <f>SUM(K40:K45)</f>
        <v>0</v>
      </c>
    </row>
    <row r="50" spans="1:12" ht="12.75" customHeight="1" x14ac:dyDescent="0.2">
      <c r="A50" s="50"/>
      <c r="B50" s="32"/>
      <c r="C50" s="23"/>
      <c r="D50" s="23"/>
      <c r="E50" s="124"/>
      <c r="F50" s="124"/>
      <c r="G50" s="124"/>
      <c r="H50" s="124"/>
      <c r="I50" s="124"/>
      <c r="J50" s="3"/>
      <c r="K50" s="33"/>
    </row>
    <row r="51" spans="1:12" ht="12.75" customHeight="1" x14ac:dyDescent="0.2">
      <c r="A51" s="77" t="s">
        <v>21</v>
      </c>
      <c r="B51" s="74" t="s">
        <v>26</v>
      </c>
      <c r="C51" s="35"/>
      <c r="D51" s="35"/>
      <c r="E51" s="37" t="s">
        <v>27</v>
      </c>
      <c r="F51" s="52" t="s">
        <v>23</v>
      </c>
      <c r="G51" s="125"/>
      <c r="H51" s="125"/>
      <c r="I51" s="70" t="s">
        <v>58</v>
      </c>
      <c r="J51" s="20" t="s">
        <v>54</v>
      </c>
      <c r="K51" s="71" t="s">
        <v>55</v>
      </c>
    </row>
    <row r="52" spans="1:12" ht="12.75" customHeight="1" x14ac:dyDescent="0.2">
      <c r="A52" s="53"/>
      <c r="B52" s="32"/>
      <c r="C52" s="41"/>
      <c r="D52" s="42" t="s">
        <v>28</v>
      </c>
      <c r="E52" s="54">
        <v>12</v>
      </c>
      <c r="F52" s="82"/>
      <c r="G52" s="111"/>
      <c r="H52" s="111"/>
      <c r="I52" s="79">
        <f t="shared" ref="I52:I57" si="9">E52*F52</f>
        <v>0</v>
      </c>
      <c r="J52" s="83">
        <f t="shared" ref="J52:J57" si="10">I52</f>
        <v>0</v>
      </c>
      <c r="K52" s="84">
        <f t="shared" ref="K52:K57" si="11">I52-J52</f>
        <v>0</v>
      </c>
      <c r="L52" s="24" t="s">
        <v>77</v>
      </c>
    </row>
    <row r="53" spans="1:12" ht="12.75" customHeight="1" x14ac:dyDescent="0.2">
      <c r="A53" s="50"/>
      <c r="B53" s="32"/>
      <c r="C53" s="44"/>
      <c r="D53" s="42" t="s">
        <v>29</v>
      </c>
      <c r="E53" s="54"/>
      <c r="F53" s="56"/>
      <c r="G53" s="111"/>
      <c r="H53" s="111"/>
      <c r="I53" s="79">
        <f t="shared" si="9"/>
        <v>0</v>
      </c>
      <c r="J53" s="83">
        <f t="shared" si="10"/>
        <v>0</v>
      </c>
      <c r="K53" s="84">
        <f t="shared" si="11"/>
        <v>0</v>
      </c>
      <c r="L53" s="24"/>
    </row>
    <row r="54" spans="1:12" ht="12.75" customHeight="1" x14ac:dyDescent="0.2">
      <c r="A54" s="50"/>
      <c r="B54" s="32"/>
      <c r="C54" s="44"/>
      <c r="D54" s="42" t="s">
        <v>30</v>
      </c>
      <c r="E54" s="54"/>
      <c r="F54" s="56"/>
      <c r="G54" s="111"/>
      <c r="H54" s="111"/>
      <c r="I54" s="79">
        <f t="shared" si="9"/>
        <v>0</v>
      </c>
      <c r="J54" s="83">
        <f t="shared" si="10"/>
        <v>0</v>
      </c>
      <c r="K54" s="84">
        <f t="shared" si="11"/>
        <v>0</v>
      </c>
      <c r="L54" s="24"/>
    </row>
    <row r="55" spans="1:12" ht="12.75" customHeight="1" x14ac:dyDescent="0.2">
      <c r="A55" s="50"/>
      <c r="B55" s="32"/>
      <c r="C55" s="44"/>
      <c r="D55" s="85" t="s">
        <v>68</v>
      </c>
      <c r="E55" s="54"/>
      <c r="F55" s="56"/>
      <c r="G55" s="111"/>
      <c r="H55" s="111"/>
      <c r="I55" s="79">
        <f t="shared" si="9"/>
        <v>0</v>
      </c>
      <c r="J55" s="83">
        <f t="shared" si="10"/>
        <v>0</v>
      </c>
      <c r="K55" s="84">
        <f t="shared" si="11"/>
        <v>0</v>
      </c>
      <c r="L55" s="24"/>
    </row>
    <row r="56" spans="1:12" ht="12.75" customHeight="1" x14ac:dyDescent="0.2">
      <c r="A56" s="50"/>
      <c r="B56" s="32"/>
      <c r="C56" s="44"/>
      <c r="D56" s="86" t="s">
        <v>69</v>
      </c>
      <c r="E56" s="54"/>
      <c r="F56" s="56"/>
      <c r="G56" s="111"/>
      <c r="H56" s="111"/>
      <c r="I56" s="79">
        <f t="shared" si="9"/>
        <v>0</v>
      </c>
      <c r="J56" s="83">
        <f t="shared" si="10"/>
        <v>0</v>
      </c>
      <c r="K56" s="84">
        <f t="shared" si="11"/>
        <v>0</v>
      </c>
      <c r="L56" s="24"/>
    </row>
    <row r="57" spans="1:12" ht="12.75" customHeight="1" x14ac:dyDescent="0.2">
      <c r="A57" s="50"/>
      <c r="B57" s="32"/>
      <c r="C57" s="44"/>
      <c r="D57" s="87" t="s">
        <v>70</v>
      </c>
      <c r="E57" s="54"/>
      <c r="F57" s="82"/>
      <c r="G57" s="111"/>
      <c r="H57" s="111"/>
      <c r="I57" s="79">
        <f t="shared" si="9"/>
        <v>0</v>
      </c>
      <c r="J57" s="83">
        <f t="shared" si="10"/>
        <v>0</v>
      </c>
      <c r="K57" s="84">
        <f t="shared" si="11"/>
        <v>0</v>
      </c>
      <c r="L57" s="24"/>
    </row>
    <row r="58" spans="1:12" ht="12.75" customHeight="1" x14ac:dyDescent="0.2">
      <c r="A58" s="27"/>
      <c r="B58" s="28"/>
      <c r="C58" s="78" t="s">
        <v>72</v>
      </c>
      <c r="D58" s="30"/>
      <c r="E58" s="126"/>
      <c r="F58" s="127"/>
      <c r="G58" s="127"/>
      <c r="H58" s="128"/>
      <c r="I58" s="80">
        <f>SUM(I52:I57)</f>
        <v>0</v>
      </c>
      <c r="J58" s="80">
        <f>SUM(J52:J57)</f>
        <v>0</v>
      </c>
      <c r="K58" s="80">
        <f>SUM(K52:K57)</f>
        <v>0</v>
      </c>
    </row>
    <row r="59" spans="1:12" ht="12.75" customHeight="1" x14ac:dyDescent="0.2">
      <c r="A59" s="57"/>
      <c r="B59" s="28"/>
      <c r="C59" s="23"/>
      <c r="D59" s="23"/>
      <c r="E59" s="124"/>
      <c r="F59" s="124"/>
      <c r="G59" s="124"/>
      <c r="H59" s="124"/>
      <c r="I59" s="124"/>
      <c r="J59" s="3"/>
      <c r="K59" s="33"/>
    </row>
    <row r="60" spans="1:12" ht="12.75" customHeight="1" x14ac:dyDescent="0.2">
      <c r="A60" s="77" t="s">
        <v>73</v>
      </c>
      <c r="B60" s="76" t="s">
        <v>74</v>
      </c>
      <c r="C60" s="36"/>
      <c r="D60" s="36"/>
      <c r="E60" s="37" t="s">
        <v>22</v>
      </c>
      <c r="F60" s="88" t="s">
        <v>23</v>
      </c>
      <c r="G60" s="122"/>
      <c r="H60" s="122"/>
      <c r="I60" s="70" t="s">
        <v>58</v>
      </c>
      <c r="J60" s="20" t="s">
        <v>54</v>
      </c>
      <c r="K60" s="71" t="s">
        <v>55</v>
      </c>
    </row>
    <row r="61" spans="1:12" ht="12.75" customHeight="1" x14ac:dyDescent="0.2">
      <c r="A61" s="50"/>
      <c r="B61" s="32"/>
      <c r="C61" s="44"/>
      <c r="D61" s="58" t="s">
        <v>32</v>
      </c>
      <c r="E61" s="54">
        <v>1</v>
      </c>
      <c r="F61" s="82"/>
      <c r="G61" s="111"/>
      <c r="H61" s="111"/>
      <c r="I61" s="79">
        <f t="shared" ref="I61:I78" si="12">E61*F61</f>
        <v>0</v>
      </c>
      <c r="J61" s="83">
        <f t="shared" ref="J61:J78" si="13">I61</f>
        <v>0</v>
      </c>
      <c r="K61" s="84">
        <f t="shared" ref="K61:K78" si="14">I61-J61</f>
        <v>0</v>
      </c>
      <c r="L61" s="24" t="s">
        <v>77</v>
      </c>
    </row>
    <row r="62" spans="1:12" ht="12.75" customHeight="1" x14ac:dyDescent="0.2">
      <c r="A62" s="50"/>
      <c r="B62" s="32"/>
      <c r="C62" s="44"/>
      <c r="D62" s="42" t="s">
        <v>33</v>
      </c>
      <c r="E62" s="54"/>
      <c r="F62" s="82"/>
      <c r="G62" s="111"/>
      <c r="H62" s="111"/>
      <c r="I62" s="79">
        <f t="shared" si="12"/>
        <v>0</v>
      </c>
      <c r="J62" s="83">
        <f t="shared" si="13"/>
        <v>0</v>
      </c>
      <c r="K62" s="84">
        <f t="shared" si="14"/>
        <v>0</v>
      </c>
      <c r="L62" s="24"/>
    </row>
    <row r="63" spans="1:12" ht="12.75" customHeight="1" x14ac:dyDescent="0.2">
      <c r="A63" s="50"/>
      <c r="B63" s="32"/>
      <c r="C63" s="44"/>
      <c r="D63" s="42" t="s">
        <v>34</v>
      </c>
      <c r="E63" s="54"/>
      <c r="F63" s="82"/>
      <c r="G63" s="111"/>
      <c r="H63" s="111"/>
      <c r="I63" s="79">
        <f t="shared" si="12"/>
        <v>0</v>
      </c>
      <c r="J63" s="83">
        <f t="shared" si="13"/>
        <v>0</v>
      </c>
      <c r="K63" s="84">
        <f t="shared" si="14"/>
        <v>0</v>
      </c>
      <c r="L63" s="24"/>
    </row>
    <row r="64" spans="1:12" ht="12.75" customHeight="1" x14ac:dyDescent="0.2">
      <c r="A64" s="50"/>
      <c r="B64" s="32"/>
      <c r="C64" s="44"/>
      <c r="D64" s="42" t="s">
        <v>35</v>
      </c>
      <c r="E64" s="54"/>
      <c r="F64" s="82"/>
      <c r="G64" s="111"/>
      <c r="H64" s="111"/>
      <c r="I64" s="79">
        <f t="shared" si="12"/>
        <v>0</v>
      </c>
      <c r="J64" s="83">
        <f t="shared" si="13"/>
        <v>0</v>
      </c>
      <c r="K64" s="84">
        <f t="shared" si="14"/>
        <v>0</v>
      </c>
      <c r="L64" s="24"/>
    </row>
    <row r="65" spans="1:12" ht="12.75" customHeight="1" x14ac:dyDescent="0.2">
      <c r="A65" s="50"/>
      <c r="B65" s="32"/>
      <c r="C65" s="44"/>
      <c r="D65" s="42" t="s">
        <v>36</v>
      </c>
      <c r="E65" s="54"/>
      <c r="F65" s="82"/>
      <c r="G65" s="111"/>
      <c r="H65" s="111"/>
      <c r="I65" s="79">
        <f t="shared" si="12"/>
        <v>0</v>
      </c>
      <c r="J65" s="83">
        <f t="shared" si="13"/>
        <v>0</v>
      </c>
      <c r="K65" s="84">
        <f t="shared" si="14"/>
        <v>0</v>
      </c>
      <c r="L65" s="24"/>
    </row>
    <row r="66" spans="1:12" ht="12.75" customHeight="1" x14ac:dyDescent="0.2">
      <c r="A66" s="50"/>
      <c r="B66" s="32"/>
      <c r="C66" s="44"/>
      <c r="D66" s="42" t="s">
        <v>37</v>
      </c>
      <c r="E66" s="54"/>
      <c r="F66" s="82"/>
      <c r="G66" s="111"/>
      <c r="H66" s="111"/>
      <c r="I66" s="79">
        <f t="shared" si="12"/>
        <v>0</v>
      </c>
      <c r="J66" s="83">
        <f t="shared" si="13"/>
        <v>0</v>
      </c>
      <c r="K66" s="84">
        <f t="shared" si="14"/>
        <v>0</v>
      </c>
      <c r="L66" s="24"/>
    </row>
    <row r="67" spans="1:12" ht="12.75" customHeight="1" x14ac:dyDescent="0.2">
      <c r="A67" s="50"/>
      <c r="B67" s="32"/>
      <c r="C67" s="44"/>
      <c r="D67" s="58" t="s">
        <v>38</v>
      </c>
      <c r="E67" s="54"/>
      <c r="F67" s="82"/>
      <c r="G67" s="111"/>
      <c r="H67" s="111"/>
      <c r="I67" s="79">
        <f t="shared" si="12"/>
        <v>0</v>
      </c>
      <c r="J67" s="83">
        <f t="shared" si="13"/>
        <v>0</v>
      </c>
      <c r="K67" s="84">
        <f t="shared" si="14"/>
        <v>0</v>
      </c>
      <c r="L67" s="24"/>
    </row>
    <row r="68" spans="1:12" ht="12.75" customHeight="1" x14ac:dyDescent="0.2">
      <c r="A68" s="50"/>
      <c r="B68" s="32"/>
      <c r="C68" s="44"/>
      <c r="D68" s="42" t="s">
        <v>39</v>
      </c>
      <c r="E68" s="54"/>
      <c r="F68" s="82"/>
      <c r="G68" s="111"/>
      <c r="H68" s="111"/>
      <c r="I68" s="79">
        <f t="shared" si="12"/>
        <v>0</v>
      </c>
      <c r="J68" s="83">
        <f t="shared" si="13"/>
        <v>0</v>
      </c>
      <c r="K68" s="84">
        <f t="shared" si="14"/>
        <v>0</v>
      </c>
      <c r="L68" s="24"/>
    </row>
    <row r="69" spans="1:12" ht="12.75" customHeight="1" x14ac:dyDescent="0.2">
      <c r="A69" s="50"/>
      <c r="B69" s="32"/>
      <c r="C69" s="44"/>
      <c r="D69" s="42" t="s">
        <v>40</v>
      </c>
      <c r="E69" s="54"/>
      <c r="F69" s="82"/>
      <c r="G69" s="111"/>
      <c r="H69" s="111"/>
      <c r="I69" s="79">
        <f t="shared" si="12"/>
        <v>0</v>
      </c>
      <c r="J69" s="83">
        <f t="shared" si="13"/>
        <v>0</v>
      </c>
      <c r="K69" s="84">
        <f t="shared" si="14"/>
        <v>0</v>
      </c>
      <c r="L69" s="24"/>
    </row>
    <row r="70" spans="1:12" ht="12.75" customHeight="1" x14ac:dyDescent="0.2">
      <c r="A70" s="50"/>
      <c r="B70" s="32"/>
      <c r="C70" s="44"/>
      <c r="D70" s="42" t="s">
        <v>41</v>
      </c>
      <c r="E70" s="54"/>
      <c r="F70" s="82"/>
      <c r="G70" s="111"/>
      <c r="H70" s="111"/>
      <c r="I70" s="79">
        <f t="shared" si="12"/>
        <v>0</v>
      </c>
      <c r="J70" s="83">
        <f t="shared" si="13"/>
        <v>0</v>
      </c>
      <c r="K70" s="84">
        <f t="shared" si="14"/>
        <v>0</v>
      </c>
      <c r="L70" s="24"/>
    </row>
    <row r="71" spans="1:12" ht="12.75" customHeight="1" x14ac:dyDescent="0.2">
      <c r="A71" s="50"/>
      <c r="B71" s="32"/>
      <c r="C71" s="44"/>
      <c r="D71" s="42" t="s">
        <v>42</v>
      </c>
      <c r="E71" s="54"/>
      <c r="F71" s="82"/>
      <c r="G71" s="111"/>
      <c r="H71" s="111"/>
      <c r="I71" s="79">
        <f t="shared" si="12"/>
        <v>0</v>
      </c>
      <c r="J71" s="83">
        <f t="shared" si="13"/>
        <v>0</v>
      </c>
      <c r="K71" s="84">
        <f t="shared" si="14"/>
        <v>0</v>
      </c>
      <c r="L71" s="24"/>
    </row>
    <row r="72" spans="1:12" ht="12.75" customHeight="1" x14ac:dyDescent="0.2">
      <c r="A72" s="50"/>
      <c r="B72" s="32"/>
      <c r="C72" s="44"/>
      <c r="D72" s="58" t="s">
        <v>43</v>
      </c>
      <c r="E72" s="54"/>
      <c r="F72" s="82"/>
      <c r="G72" s="111"/>
      <c r="H72" s="111"/>
      <c r="I72" s="79">
        <f t="shared" si="12"/>
        <v>0</v>
      </c>
      <c r="J72" s="83">
        <f t="shared" si="13"/>
        <v>0</v>
      </c>
      <c r="K72" s="84">
        <f t="shared" si="14"/>
        <v>0</v>
      </c>
      <c r="L72" s="24"/>
    </row>
    <row r="73" spans="1:12" ht="12.75" customHeight="1" x14ac:dyDescent="0.2">
      <c r="A73" s="50"/>
      <c r="B73" s="32"/>
      <c r="C73" s="44"/>
      <c r="D73" s="42" t="s">
        <v>44</v>
      </c>
      <c r="E73" s="54"/>
      <c r="F73" s="82"/>
      <c r="G73" s="111"/>
      <c r="H73" s="111"/>
      <c r="I73" s="79">
        <f t="shared" si="12"/>
        <v>0</v>
      </c>
      <c r="J73" s="83">
        <f t="shared" si="13"/>
        <v>0</v>
      </c>
      <c r="K73" s="84">
        <f t="shared" si="14"/>
        <v>0</v>
      </c>
      <c r="L73" s="24"/>
    </row>
    <row r="74" spans="1:12" ht="12.75" customHeight="1" x14ac:dyDescent="0.2">
      <c r="A74" s="50"/>
      <c r="B74" s="32"/>
      <c r="C74" s="44"/>
      <c r="D74" s="42" t="s">
        <v>45</v>
      </c>
      <c r="E74" s="54"/>
      <c r="F74" s="82"/>
      <c r="G74" s="111"/>
      <c r="H74" s="111"/>
      <c r="I74" s="79">
        <f t="shared" si="12"/>
        <v>0</v>
      </c>
      <c r="J74" s="83">
        <f t="shared" si="13"/>
        <v>0</v>
      </c>
      <c r="K74" s="84">
        <f t="shared" si="14"/>
        <v>0</v>
      </c>
      <c r="L74" s="24"/>
    </row>
    <row r="75" spans="1:12" ht="12.75" customHeight="1" x14ac:dyDescent="0.2">
      <c r="A75" s="50"/>
      <c r="B75" s="32"/>
      <c r="C75" s="44"/>
      <c r="D75" s="42" t="s">
        <v>46</v>
      </c>
      <c r="E75" s="54"/>
      <c r="F75" s="82"/>
      <c r="G75" s="111"/>
      <c r="H75" s="111"/>
      <c r="I75" s="79">
        <f t="shared" si="12"/>
        <v>0</v>
      </c>
      <c r="J75" s="83">
        <f t="shared" si="13"/>
        <v>0</v>
      </c>
      <c r="K75" s="84">
        <f t="shared" si="14"/>
        <v>0</v>
      </c>
      <c r="L75" s="24"/>
    </row>
    <row r="76" spans="1:12" ht="12.75" customHeight="1" x14ac:dyDescent="0.2">
      <c r="A76" s="50"/>
      <c r="B76" s="32"/>
      <c r="C76" s="44"/>
      <c r="D76" s="42" t="s">
        <v>47</v>
      </c>
      <c r="E76" s="54"/>
      <c r="F76" s="82"/>
      <c r="G76" s="111"/>
      <c r="H76" s="111"/>
      <c r="I76" s="79">
        <f t="shared" si="12"/>
        <v>0</v>
      </c>
      <c r="J76" s="83">
        <f t="shared" si="13"/>
        <v>0</v>
      </c>
      <c r="K76" s="84">
        <f t="shared" si="14"/>
        <v>0</v>
      </c>
      <c r="L76" s="24"/>
    </row>
    <row r="77" spans="1:12" ht="12.75" customHeight="1" x14ac:dyDescent="0.2">
      <c r="A77" s="50"/>
      <c r="B77" s="32"/>
      <c r="C77" s="44"/>
      <c r="D77" s="42" t="s">
        <v>48</v>
      </c>
      <c r="E77" s="54"/>
      <c r="F77" s="82"/>
      <c r="G77" s="111"/>
      <c r="H77" s="111"/>
      <c r="I77" s="79">
        <f t="shared" si="12"/>
        <v>0</v>
      </c>
      <c r="J77" s="83">
        <f t="shared" si="13"/>
        <v>0</v>
      </c>
      <c r="K77" s="84">
        <f t="shared" si="14"/>
        <v>0</v>
      </c>
      <c r="L77" s="24"/>
    </row>
    <row r="78" spans="1:12" ht="12.75" customHeight="1" x14ac:dyDescent="0.2">
      <c r="A78" s="50"/>
      <c r="B78" s="32"/>
      <c r="C78" s="44"/>
      <c r="D78" s="42" t="s">
        <v>49</v>
      </c>
      <c r="E78" s="54"/>
      <c r="F78" s="82"/>
      <c r="G78" s="111"/>
      <c r="H78" s="111"/>
      <c r="I78" s="79">
        <f t="shared" si="12"/>
        <v>0</v>
      </c>
      <c r="J78" s="83">
        <f t="shared" si="13"/>
        <v>0</v>
      </c>
      <c r="K78" s="84">
        <f t="shared" si="14"/>
        <v>0</v>
      </c>
      <c r="L78" s="24"/>
    </row>
    <row r="79" spans="1:12" ht="12.75" customHeight="1" x14ac:dyDescent="0.2">
      <c r="A79" s="27"/>
      <c r="B79" s="28"/>
      <c r="C79" s="29" t="s">
        <v>50</v>
      </c>
      <c r="D79" s="30"/>
      <c r="E79" s="120"/>
      <c r="F79" s="120"/>
      <c r="G79" s="120"/>
      <c r="H79" s="120"/>
      <c r="I79" s="80">
        <f>SUM(I61:I78)</f>
        <v>0</v>
      </c>
      <c r="J79" s="80">
        <f>SUM(J61:J78)</f>
        <v>0</v>
      </c>
      <c r="K79" s="80">
        <f>SUM(K61:K78)</f>
        <v>0</v>
      </c>
    </row>
    <row r="80" spans="1:12" ht="12.75" customHeight="1" x14ac:dyDescent="0.2">
      <c r="A80" s="57"/>
      <c r="B80" s="28"/>
      <c r="C80" s="23"/>
      <c r="D80" s="23"/>
      <c r="E80" s="120"/>
      <c r="F80" s="120"/>
      <c r="G80" s="120"/>
      <c r="H80" s="120"/>
      <c r="I80" s="120"/>
      <c r="J80" s="89"/>
      <c r="K80" s="90"/>
    </row>
    <row r="81" spans="1:11" ht="12.75" customHeight="1" x14ac:dyDescent="0.2">
      <c r="A81" s="34"/>
      <c r="B81" s="35" t="s">
        <v>51</v>
      </c>
      <c r="C81" s="36"/>
      <c r="D81" s="36"/>
      <c r="E81" s="120"/>
      <c r="F81" s="120"/>
      <c r="G81" s="120"/>
      <c r="H81" s="120"/>
      <c r="I81" s="79">
        <f>I79+I58+I49+I37+I25</f>
        <v>0</v>
      </c>
      <c r="J81" s="79">
        <f t="shared" ref="J81:K81" si="15">J79+J58+J49+J37+J25</f>
        <v>0</v>
      </c>
      <c r="K81" s="79">
        <f t="shared" si="15"/>
        <v>0</v>
      </c>
    </row>
    <row r="82" spans="1:11" ht="12.75" customHeight="1" x14ac:dyDescent="0.2">
      <c r="A82" s="34"/>
      <c r="B82" s="46"/>
      <c r="C82" s="36"/>
      <c r="D82" s="36"/>
      <c r="E82" s="121"/>
      <c r="F82" s="121"/>
      <c r="G82" s="121"/>
      <c r="H82" s="121"/>
      <c r="I82" s="121"/>
      <c r="J82" s="38"/>
      <c r="K82" s="39"/>
    </row>
    <row r="83" spans="1:11" ht="12.75" customHeight="1" x14ac:dyDescent="0.2">
      <c r="A83" s="77" t="s">
        <v>25</v>
      </c>
      <c r="B83" s="76" t="s">
        <v>75</v>
      </c>
      <c r="C83" s="36"/>
      <c r="D83" s="36"/>
      <c r="E83" s="119"/>
      <c r="F83" s="119"/>
      <c r="G83" s="119"/>
      <c r="H83" s="94">
        <v>0.06</v>
      </c>
      <c r="I83" s="79">
        <f>I81*H83</f>
        <v>0</v>
      </c>
      <c r="J83" s="79">
        <f t="shared" ref="J83" si="16">I83</f>
        <v>0</v>
      </c>
      <c r="K83" s="95">
        <f t="shared" ref="K83" si="17">I83-J83</f>
        <v>0</v>
      </c>
    </row>
    <row r="84" spans="1:11" ht="13.5" customHeight="1" thickBot="1" x14ac:dyDescent="0.25">
      <c r="A84" s="50"/>
      <c r="B84" s="32"/>
      <c r="C84" s="23"/>
      <c r="D84" s="23"/>
      <c r="E84" s="112"/>
      <c r="F84" s="113"/>
      <c r="G84" s="113"/>
      <c r="H84" s="113"/>
      <c r="I84" s="114"/>
      <c r="J84" s="91"/>
      <c r="K84" s="92"/>
    </row>
    <row r="85" spans="1:11" ht="13.5" customHeight="1" thickBot="1" x14ac:dyDescent="0.25">
      <c r="A85" s="96" t="s">
        <v>31</v>
      </c>
      <c r="B85" s="59" t="s">
        <v>52</v>
      </c>
      <c r="C85" s="60"/>
      <c r="D85" s="61"/>
      <c r="E85" s="115"/>
      <c r="F85" s="115"/>
      <c r="G85" s="115"/>
      <c r="H85" s="115"/>
      <c r="I85" s="93">
        <f>I83+I81</f>
        <v>0</v>
      </c>
      <c r="J85" s="93">
        <f>J83+J81</f>
        <v>0</v>
      </c>
      <c r="K85" s="93">
        <f>K83+K81</f>
        <v>0</v>
      </c>
    </row>
  </sheetData>
  <mergeCells count="60">
    <mergeCell ref="E26:I26"/>
    <mergeCell ref="H1:K5"/>
    <mergeCell ref="H6:K6"/>
    <mergeCell ref="E8:K9"/>
    <mergeCell ref="B10:C10"/>
    <mergeCell ref="E25:H25"/>
    <mergeCell ref="A40:B40"/>
    <mergeCell ref="G40:H40"/>
    <mergeCell ref="G28:H28"/>
    <mergeCell ref="A29:B29"/>
    <mergeCell ref="G29:H29"/>
    <mergeCell ref="G35:H35"/>
    <mergeCell ref="A36:B36"/>
    <mergeCell ref="G36:H36"/>
    <mergeCell ref="E58:H58"/>
    <mergeCell ref="E59:I59"/>
    <mergeCell ref="A41:B41"/>
    <mergeCell ref="G41:H41"/>
    <mergeCell ref="A42:B42"/>
    <mergeCell ref="G42:H42"/>
    <mergeCell ref="G45:H45"/>
    <mergeCell ref="G60:H60"/>
    <mergeCell ref="G62:H62"/>
    <mergeCell ref="G63:H63"/>
    <mergeCell ref="G64:H64"/>
    <mergeCell ref="G65:H65"/>
    <mergeCell ref="G77:H77"/>
    <mergeCell ref="G66:H66"/>
    <mergeCell ref="G68:H68"/>
    <mergeCell ref="G69:H69"/>
    <mergeCell ref="G70:H70"/>
    <mergeCell ref="G71:H71"/>
    <mergeCell ref="G67:H67"/>
    <mergeCell ref="E27:I27"/>
    <mergeCell ref="G54:H54"/>
    <mergeCell ref="G55:H55"/>
    <mergeCell ref="G56:H56"/>
    <mergeCell ref="G57:H57"/>
    <mergeCell ref="E49:H49"/>
    <mergeCell ref="E50:I50"/>
    <mergeCell ref="G51:H51"/>
    <mergeCell ref="E37:H37"/>
    <mergeCell ref="E38:I38"/>
    <mergeCell ref="G39:H39"/>
    <mergeCell ref="G72:H72"/>
    <mergeCell ref="G52:H52"/>
    <mergeCell ref="G53:H53"/>
    <mergeCell ref="E84:I84"/>
    <mergeCell ref="E85:H85"/>
    <mergeCell ref="G61:H61"/>
    <mergeCell ref="E83:G83"/>
    <mergeCell ref="G78:H78"/>
    <mergeCell ref="E79:H79"/>
    <mergeCell ref="E80:I80"/>
    <mergeCell ref="E81:H81"/>
    <mergeCell ref="E82:I82"/>
    <mergeCell ref="G73:H73"/>
    <mergeCell ref="G74:H74"/>
    <mergeCell ref="G75:H75"/>
    <mergeCell ref="G76:H76"/>
  </mergeCells>
  <pageMargins left="0.45" right="0.45" top="0.5" bottom="0.5" header="0.511811023622047" footer="0.511811023622047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4"/>
  <sheetViews>
    <sheetView zoomScaleNormal="100" workbookViewId="0">
      <selection activeCell="D27" sqref="D27"/>
    </sheetView>
  </sheetViews>
  <sheetFormatPr defaultColWidth="12.5703125" defaultRowHeight="12.75" x14ac:dyDescent="0.2"/>
  <cols>
    <col min="1" max="1" width="9.28515625" customWidth="1"/>
    <col min="2" max="2" width="4.140625" customWidth="1"/>
    <col min="3" max="3" width="35.85546875" customWidth="1"/>
    <col min="4" max="6" width="21.28515625" customWidth="1"/>
    <col min="7" max="7" width="4.42578125" customWidth="1"/>
    <col min="8" max="8" width="10.7109375" customWidth="1"/>
    <col min="9" max="9" width="7" customWidth="1"/>
    <col min="10" max="26" width="8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5" t="str">
        <f>'Detailed Budget'!A2</f>
        <v>Organization:</v>
      </c>
      <c r="B2" s="5"/>
      <c r="C2" s="5" t="str">
        <f>'Detailed Budget'!D2</f>
        <v xml:space="preserve"> </v>
      </c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5" t="str">
        <f>'Detailed Budget'!A3</f>
        <v>Address:</v>
      </c>
      <c r="B3" s="5"/>
      <c r="C3" s="5" t="str">
        <f>'Detailed Budget'!D3</f>
        <v xml:space="preserve"> </v>
      </c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5" t="str">
        <f>'Detailed Budget'!A4</f>
        <v>Project:</v>
      </c>
      <c r="B4" s="5"/>
      <c r="C4" s="5" t="str">
        <f>'Detailed Budget'!D4</f>
        <v xml:space="preserve"> </v>
      </c>
      <c r="D4" s="5"/>
      <c r="E4" s="5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4"/>
      <c r="B6" s="6"/>
      <c r="C6" s="6"/>
      <c r="D6" s="135" t="s">
        <v>76</v>
      </c>
      <c r="E6" s="136"/>
      <c r="F6" s="136"/>
      <c r="G6" s="4"/>
      <c r="H6" s="1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">
      <c r="A7" s="4"/>
      <c r="B7" s="6"/>
      <c r="C7" s="7"/>
      <c r="D7" s="136"/>
      <c r="E7" s="136"/>
      <c r="F7" s="136"/>
      <c r="G7" s="4"/>
      <c r="H7" s="11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6.25" customHeight="1" x14ac:dyDescent="0.2">
      <c r="A8" s="21"/>
      <c r="B8" s="62"/>
      <c r="C8" s="63"/>
      <c r="D8" s="64" t="str">
        <f>'Detailed Budget'!I10</f>
        <v>Total</v>
      </c>
      <c r="E8" s="64" t="str">
        <f>'Detailed Budget'!J10</f>
        <v>Requested</v>
      </c>
      <c r="F8" s="64" t="str">
        <f>'Detailed Budget'!K10</f>
        <v>Already Covered</v>
      </c>
      <c r="G8" s="21"/>
      <c r="H8" s="62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2.75" customHeight="1" x14ac:dyDescent="0.2">
      <c r="A9" s="4"/>
      <c r="B9" s="97" t="str">
        <f>'Detailed Budget'!A10</f>
        <v>1.</v>
      </c>
      <c r="C9" s="98" t="str">
        <f>'Detailed Budget'!B10</f>
        <v>WAGES*</v>
      </c>
      <c r="D9" s="106">
        <f>'Detailed Budget'!I25</f>
        <v>0</v>
      </c>
      <c r="E9" s="106">
        <f>'Detailed Budget'!J25</f>
        <v>0</v>
      </c>
      <c r="F9" s="106">
        <f>'Detailed Budget'!K25</f>
        <v>0</v>
      </c>
      <c r="G9" s="4"/>
      <c r="H9" s="11"/>
      <c r="I9" s="6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thickBot="1" x14ac:dyDescent="0.25">
      <c r="A10" s="4"/>
      <c r="B10" s="99"/>
      <c r="C10" s="100"/>
      <c r="D10" s="107"/>
      <c r="E10" s="107"/>
      <c r="F10" s="107"/>
      <c r="G10" s="4"/>
      <c r="H10" s="1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"/>
      <c r="B11" s="97" t="str">
        <f>'Detailed Budget'!A28</f>
        <v>2.</v>
      </c>
      <c r="C11" s="98" t="str">
        <f>'Detailed Budget'!B28</f>
        <v>EQUIPMENT/SUPPLIES</v>
      </c>
      <c r="D11" s="108">
        <f>'Detailed Budget'!I37</f>
        <v>0</v>
      </c>
      <c r="E11" s="108">
        <f>'Detailed Budget'!J37</f>
        <v>0</v>
      </c>
      <c r="F11" s="108">
        <f>'Detailed Budget'!K37</f>
        <v>0</v>
      </c>
      <c r="G11" s="4"/>
      <c r="H11" s="11"/>
      <c r="I11" s="6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thickBot="1" x14ac:dyDescent="0.25">
      <c r="A12" s="4"/>
      <c r="B12" s="99"/>
      <c r="C12" s="100"/>
      <c r="D12" s="107"/>
      <c r="E12" s="107"/>
      <c r="F12" s="107"/>
      <c r="G12" s="4"/>
      <c r="H12" s="11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"/>
      <c r="B13" s="97" t="str">
        <f>'Detailed Budget'!A39</f>
        <v>3.</v>
      </c>
      <c r="C13" s="98" t="str">
        <f>'Detailed Budget'!B39</f>
        <v>TRAVEL</v>
      </c>
      <c r="D13" s="108">
        <f>'Detailed Budget'!I49</f>
        <v>0</v>
      </c>
      <c r="E13" s="108">
        <f>'Detailed Budget'!J49</f>
        <v>0</v>
      </c>
      <c r="F13" s="108">
        <f>'Detailed Budget'!K49</f>
        <v>0</v>
      </c>
      <c r="G13" s="4"/>
      <c r="H13" s="11"/>
      <c r="I13" s="6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thickBot="1" x14ac:dyDescent="0.25">
      <c r="A14" s="4"/>
      <c r="B14" s="101"/>
      <c r="C14" s="100"/>
      <c r="D14" s="107"/>
      <c r="E14" s="107"/>
      <c r="F14" s="107"/>
      <c r="G14" s="4"/>
      <c r="H14" s="11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"/>
      <c r="B15" s="97" t="str">
        <f>'Detailed Budget'!A51</f>
        <v>4.</v>
      </c>
      <c r="C15" s="98" t="str">
        <f>'Detailed Budget'!B51</f>
        <v>OFFICE EXPENSES</v>
      </c>
      <c r="D15" s="108">
        <f>'Detailed Budget'!I58</f>
        <v>0</v>
      </c>
      <c r="E15" s="108">
        <f>'Detailed Budget'!J58</f>
        <v>0</v>
      </c>
      <c r="F15" s="108">
        <f>'Detailed Budget'!K58</f>
        <v>0</v>
      </c>
      <c r="G15" s="4"/>
      <c r="H15" s="11"/>
      <c r="I15" s="6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thickBot="1" x14ac:dyDescent="0.25">
      <c r="A16" s="4"/>
      <c r="B16" s="101"/>
      <c r="C16" s="100"/>
      <c r="D16" s="107"/>
      <c r="E16" s="107"/>
      <c r="F16" s="107"/>
      <c r="G16" s="4"/>
      <c r="H16" s="11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97" t="str">
        <f>'Detailed Budget'!A60</f>
        <v>5</v>
      </c>
      <c r="C17" s="98" t="str">
        <f>'Detailed Budget'!B60</f>
        <v>OTHER DIRECT COSTS (provide detail)</v>
      </c>
      <c r="D17" s="108">
        <f>'Detailed Budget'!I79</f>
        <v>0</v>
      </c>
      <c r="E17" s="108">
        <f>'Detailed Budget'!J79</f>
        <v>0</v>
      </c>
      <c r="F17" s="108">
        <f>'Detailed Budget'!K79</f>
        <v>0</v>
      </c>
      <c r="G17" s="4"/>
      <c r="H17" s="11"/>
      <c r="I17" s="65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thickBot="1" x14ac:dyDescent="0.25">
      <c r="A18" s="4"/>
      <c r="B18" s="101"/>
      <c r="C18" s="100"/>
      <c r="D18" s="107"/>
      <c r="E18" s="107"/>
      <c r="F18" s="107"/>
      <c r="G18" s="4"/>
      <c r="H18" s="1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97"/>
      <c r="C19" s="98" t="str">
        <f>'Detailed Budget'!B81</f>
        <v>TOTAL DIRECT COSTS</v>
      </c>
      <c r="D19" s="108">
        <f>SUM(D9:D17)</f>
        <v>0</v>
      </c>
      <c r="E19" s="108">
        <f>SUM(E9:E17)</f>
        <v>0</v>
      </c>
      <c r="F19" s="108">
        <f>SUM(F9:F17)</f>
        <v>0</v>
      </c>
      <c r="G19" s="4"/>
      <c r="H19" s="11"/>
      <c r="I19" s="65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thickBot="1" x14ac:dyDescent="0.25">
      <c r="A20" s="4"/>
      <c r="B20" s="101"/>
      <c r="C20" s="100"/>
      <c r="D20" s="107"/>
      <c r="E20" s="107"/>
      <c r="F20" s="107"/>
      <c r="G20" s="4"/>
      <c r="H20" s="1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97" t="str">
        <f>'Detailed Budget'!A83</f>
        <v>6.</v>
      </c>
      <c r="C21" s="98" t="str">
        <f>'Detailed Budget'!B83</f>
        <v>OVERHEAD COST (may not exceed 6%)</v>
      </c>
      <c r="D21" s="108">
        <f>'Detailed Budget'!I83</f>
        <v>0</v>
      </c>
      <c r="E21" s="108">
        <f>'Detailed Budget'!J83</f>
        <v>0</v>
      </c>
      <c r="F21" s="108">
        <f>'Detailed Budget'!K83</f>
        <v>0</v>
      </c>
      <c r="G21" s="4"/>
      <c r="H21" s="66"/>
      <c r="I21" s="6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99"/>
      <c r="C22" s="100"/>
      <c r="D22" s="107"/>
      <c r="E22" s="107"/>
      <c r="F22" s="107"/>
      <c r="G22" s="4"/>
      <c r="H22" s="1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thickBot="1" x14ac:dyDescent="0.25">
      <c r="A23" s="4"/>
      <c r="B23" s="99"/>
      <c r="C23" s="100"/>
      <c r="D23" s="109"/>
      <c r="E23" s="109"/>
      <c r="F23" s="109"/>
      <c r="G23" s="4"/>
      <c r="H23" s="11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thickBot="1" x14ac:dyDescent="0.25">
      <c r="A24" s="4"/>
      <c r="B24" s="97" t="str">
        <f>'Detailed Budget'!A85</f>
        <v>7.</v>
      </c>
      <c r="C24" s="98" t="str">
        <f>'Detailed Budget'!B85</f>
        <v>TOTAL PROJECT COST</v>
      </c>
      <c r="D24" s="110">
        <f>SUM(D19:D21)</f>
        <v>0</v>
      </c>
      <c r="E24" s="110">
        <f>SUM(E19:E21)</f>
        <v>0</v>
      </c>
      <c r="F24" s="110">
        <f>SUM(F19:F21)</f>
        <v>0</v>
      </c>
      <c r="G24" s="4"/>
      <c r="H24" s="66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102"/>
      <c r="C25" s="103"/>
      <c r="D25" s="66"/>
      <c r="E25" s="66"/>
      <c r="F25" s="66"/>
      <c r="G25" s="66"/>
      <c r="H25" s="66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</sheetData>
  <mergeCells count="1">
    <mergeCell ref="D6:F7"/>
  </mergeCells>
  <pageMargins left="0.7" right="0.7" top="0.75" bottom="0.75" header="0.511811023622047" footer="0.511811023622047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Detailed Budget</vt:lpstr>
      <vt:lpstr>Summary Budget</vt:lpstr>
      <vt:lpstr>'Detailed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RBaden</dc:creator>
  <dc:description/>
  <cp:lastModifiedBy>Rosita N'Dikwe</cp:lastModifiedBy>
  <cp:revision>2</cp:revision>
  <cp:lastPrinted>2023-05-31T11:56:57Z</cp:lastPrinted>
  <dcterms:created xsi:type="dcterms:W3CDTF">2000-07-26T13:52:19Z</dcterms:created>
  <dcterms:modified xsi:type="dcterms:W3CDTF">2023-06-19T15:01:21Z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ction Item">
    <vt:lpwstr/>
  </property>
  <property fmtid="{D5CDD505-2E9C-101B-9397-08002B2CF9AE}" pid="3" name="ContentTypeId">
    <vt:lpwstr>0x010100BF14B1270F91E247882FABB98A06E6F1</vt:lpwstr>
  </property>
  <property fmtid="{D5CDD505-2E9C-101B-9397-08002B2CF9AE}" pid="4" name="Document Type">
    <vt:lpwstr>FMM Manual</vt:lpwstr>
  </property>
  <property fmtid="{D5CDD505-2E9C-101B-9397-08002B2CF9AE}" pid="5" name="Jet Reports Function Literals">
    <vt:lpwstr>,	;	,	{	}	[@[{0}]]	1033	1033</vt:lpwstr>
  </property>
  <property fmtid="{D5CDD505-2E9C-101B-9397-08002B2CF9AE}" pid="6" name="Order">
    <vt:lpwstr>105800.000000000</vt:lpwstr>
  </property>
  <property fmtid="{D5CDD505-2E9C-101B-9397-08002B2CF9AE}" pid="7" name="Purpose">
    <vt:lpwstr>Info</vt:lpwstr>
  </property>
  <property fmtid="{D5CDD505-2E9C-101B-9397-08002B2CF9AE}" pid="8" name="Topic Area">
    <vt:lpwstr>Field Management Resources</vt:lpwstr>
  </property>
  <property fmtid="{D5CDD505-2E9C-101B-9397-08002B2CF9AE}" pid="9" name="Topic Areas">
    <vt:lpwstr>Subagreement Materials</vt:lpwstr>
  </property>
</Properties>
</file>